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9035" windowHeight="13035" activeTab="0"/>
  </bookViews>
  <sheets>
    <sheet name="Мужчины 60-40-20 км" sheetId="1" r:id="rId1"/>
    <sheet name="Юноши 40-20 км" sheetId="2" r:id="rId2"/>
    <sheet name="Девушки 40-20 км" sheetId="3" r:id="rId3"/>
    <sheet name="Командный зачет" sheetId="4" r:id="rId4"/>
  </sheets>
  <definedNames/>
  <calcPr fullCalcOnLoad="1"/>
</workbook>
</file>

<file path=xl/sharedStrings.xml><?xml version="1.0" encoding="utf-8"?>
<sst xmlns="http://schemas.openxmlformats.org/spreadsheetml/2006/main" count="440" uniqueCount="172">
  <si>
    <t>Номер</t>
  </si>
  <si>
    <t>Ф.И.О.</t>
  </si>
  <si>
    <t>г.р.</t>
  </si>
  <si>
    <t>Город</t>
  </si>
  <si>
    <t>Команда</t>
  </si>
  <si>
    <t>1 круг</t>
  </si>
  <si>
    <t>2 круг</t>
  </si>
  <si>
    <t>3 круг</t>
  </si>
  <si>
    <t>Очки</t>
  </si>
  <si>
    <t>Очки. Команда</t>
  </si>
  <si>
    <t>Ливенцов Максим Андреевич</t>
  </si>
  <si>
    <t>Архангельск</t>
  </si>
  <si>
    <t>БайкАнгелы</t>
  </si>
  <si>
    <t>1,25,07</t>
  </si>
  <si>
    <t>2,12,15</t>
  </si>
  <si>
    <t>Орлов Сергей Сергеевич</t>
  </si>
  <si>
    <t>Северодвинск</t>
  </si>
  <si>
    <t>1,27,38</t>
  </si>
  <si>
    <t>2,16,42</t>
  </si>
  <si>
    <t>Фокин Антон Васильевич</t>
  </si>
  <si>
    <t>1,25,19</t>
  </si>
  <si>
    <t>2,16,04</t>
  </si>
  <si>
    <t>Симанов Андрей Александрович</t>
  </si>
  <si>
    <t>Новодвинск</t>
  </si>
  <si>
    <t>1,45,27</t>
  </si>
  <si>
    <t>2,41,09</t>
  </si>
  <si>
    <t>Южаков Виталий Алексеевич</t>
  </si>
  <si>
    <t>Велотракеры</t>
  </si>
  <si>
    <t>1,51,58</t>
  </si>
  <si>
    <t>2,57,00</t>
  </si>
  <si>
    <t>Барканов Алексей Сергеевич</t>
  </si>
  <si>
    <t>АГТУ, строительный факультет</t>
  </si>
  <si>
    <t>1,53,45</t>
  </si>
  <si>
    <t>2,57,50</t>
  </si>
  <si>
    <t>Канашев Илья Николаевич</t>
  </si>
  <si>
    <t>1,27,37</t>
  </si>
  <si>
    <t>2,15,58</t>
  </si>
  <si>
    <t>Сеитов Павел Владимирович</t>
  </si>
  <si>
    <t>diletantov.net</t>
  </si>
  <si>
    <t>1,30,38</t>
  </si>
  <si>
    <t>2,28,45</t>
  </si>
  <si>
    <t>Соснин Евгений Александрович</t>
  </si>
  <si>
    <t>1,42,08</t>
  </si>
  <si>
    <t>2,35,05</t>
  </si>
  <si>
    <t>Малаховский Вадим Леонидович</t>
  </si>
  <si>
    <t>1,40,03</t>
  </si>
  <si>
    <t>Пеньевской Виталий Николаевич</t>
  </si>
  <si>
    <t>1,42,18</t>
  </si>
  <si>
    <t>2,44,55</t>
  </si>
  <si>
    <t>Сеничев Николай Николаевич</t>
  </si>
  <si>
    <t>1,23,24</t>
  </si>
  <si>
    <t>2,13,27</t>
  </si>
  <si>
    <t>Шубин Александр Александрович</t>
  </si>
  <si>
    <t>Велоклуб "Циклон"</t>
  </si>
  <si>
    <t>1,34,20</t>
  </si>
  <si>
    <t>2,35,33</t>
  </si>
  <si>
    <t>Румянцев Александр Владимирович</t>
  </si>
  <si>
    <t>1,31,02</t>
  </si>
  <si>
    <t>2,18,45</t>
  </si>
  <si>
    <t>Бовыкин Александр Владимирович</t>
  </si>
  <si>
    <t>1,41,06</t>
  </si>
  <si>
    <t>2,36,07</t>
  </si>
  <si>
    <t>Зайцев Андрей Сергеевич</t>
  </si>
  <si>
    <t>1,39,01</t>
  </si>
  <si>
    <t>2,41,57</t>
  </si>
  <si>
    <t>Новиков Кирилл Леонидович</t>
  </si>
  <si>
    <t>1,33,17</t>
  </si>
  <si>
    <t>2,25,02</t>
  </si>
  <si>
    <t>Бибик Юрий Алексеевич</t>
  </si>
  <si>
    <t>1,36,29</t>
  </si>
  <si>
    <t>2,30,15</t>
  </si>
  <si>
    <t>Прокурнов Эдуард Николаевич</t>
  </si>
  <si>
    <t>1,59,47</t>
  </si>
  <si>
    <t>3,11,02</t>
  </si>
  <si>
    <t>Моисеев Антон Михайлович</t>
  </si>
  <si>
    <t>1,27,35</t>
  </si>
  <si>
    <t>2,16,20</t>
  </si>
  <si>
    <t>Высоких Александр Георгиевич</t>
  </si>
  <si>
    <t>1,34,33</t>
  </si>
  <si>
    <t>2,27,08</t>
  </si>
  <si>
    <t>-</t>
  </si>
  <si>
    <t>Учитель Андрей Владимирович</t>
  </si>
  <si>
    <t>Катунино</t>
  </si>
  <si>
    <t>ФГУП 121 ЭС</t>
  </si>
  <si>
    <t>1,35,10</t>
  </si>
  <si>
    <t>Хрипунов Егор Сергеевич</t>
  </si>
  <si>
    <t>1,42,16</t>
  </si>
  <si>
    <t>Дементьев Александр Альбертович</t>
  </si>
  <si>
    <t>1,58,44</t>
  </si>
  <si>
    <t>Носков Иван Иванович</t>
  </si>
  <si>
    <t>1,05,28</t>
  </si>
  <si>
    <t>2,16,02</t>
  </si>
  <si>
    <t>Жибинтяев Александр Александрович</t>
  </si>
  <si>
    <t>Исакогорка</t>
  </si>
  <si>
    <t>1,45,56</t>
  </si>
  <si>
    <t>Бильков Михаил Александрович</t>
  </si>
  <si>
    <t>1,51,29</t>
  </si>
  <si>
    <t>Суранов Дмитрий Сергеевич</t>
  </si>
  <si>
    <t>1,50,47</t>
  </si>
  <si>
    <t>Соловьев Дмитрий Тарасович</t>
  </si>
  <si>
    <t>1,27,15</t>
  </si>
  <si>
    <t>Юницын Павел Васильевич</t>
  </si>
  <si>
    <t>1,56,41</t>
  </si>
  <si>
    <t>Овсяников Денис Сергеевич</t>
  </si>
  <si>
    <t>1,42,04</t>
  </si>
  <si>
    <t>Агафонов Дмитрий Алексеевич</t>
  </si>
  <si>
    <t>2,04,52</t>
  </si>
  <si>
    <t>Дудин Сергей Анатольевич</t>
  </si>
  <si>
    <t>Палочкин Евгений Анатольевич</t>
  </si>
  <si>
    <t>Арсентьев Александр Валерьевич</t>
  </si>
  <si>
    <t>Окулов Дмитрий Валерьевич</t>
  </si>
  <si>
    <t>Корнилов Михаил Сергеевич</t>
  </si>
  <si>
    <t>1,17,36</t>
  </si>
  <si>
    <t>Волов  Сергей Викторович</t>
  </si>
  <si>
    <t>Место</t>
  </si>
  <si>
    <t>Грехов Владимир Викторович</t>
  </si>
  <si>
    <t>2,20,57</t>
  </si>
  <si>
    <t>Долгов Никита Владимирович</t>
  </si>
  <si>
    <t>DUDES</t>
  </si>
  <si>
    <t>1,51,53</t>
  </si>
  <si>
    <t>Тимофеев Николай Геннадиевич</t>
  </si>
  <si>
    <t>1,52,32</t>
  </si>
  <si>
    <t>Борисов Антон Леонидович</t>
  </si>
  <si>
    <t>2,04,36</t>
  </si>
  <si>
    <t>Каличев Кирилл Андреевич</t>
  </si>
  <si>
    <t>2,00,04</t>
  </si>
  <si>
    <t>Катаев Илья Сергеевич</t>
  </si>
  <si>
    <t>1,34,06</t>
  </si>
  <si>
    <t>Южаков Павел Алексеевич</t>
  </si>
  <si>
    <t>Неволин Артемий Геннадьевич</t>
  </si>
  <si>
    <t>Долгов Данил Владимирович</t>
  </si>
  <si>
    <t>Тимофеев Павел Владимирович</t>
  </si>
  <si>
    <t>1,02,26</t>
  </si>
  <si>
    <t>Фазлиахметов Сергей</t>
  </si>
  <si>
    <t>1,17,30</t>
  </si>
  <si>
    <t>Сняткова Анастасия Борисовна</t>
  </si>
  <si>
    <t>1,06,57</t>
  </si>
  <si>
    <t>2,16,19</t>
  </si>
  <si>
    <t>Марченко Ольга Владимировна</t>
  </si>
  <si>
    <t>1,45,39</t>
  </si>
  <si>
    <t>Старковская Яна Олеговна</t>
  </si>
  <si>
    <t>1,45,47</t>
  </si>
  <si>
    <t>Корельская Юлия Александровна</t>
  </si>
  <si>
    <t>1,06,59</t>
  </si>
  <si>
    <t>2,16,30</t>
  </si>
  <si>
    <t>Белых Людмила Николаевна</t>
  </si>
  <si>
    <t>Владимир</t>
  </si>
  <si>
    <t>Волова Светлана Викторовна</t>
  </si>
  <si>
    <t>1,25,44</t>
  </si>
  <si>
    <t>Малаховская Людмила Леонидовна</t>
  </si>
  <si>
    <t>1,47,12</t>
  </si>
  <si>
    <t>Чернова Анастасия Александровна</t>
  </si>
  <si>
    <t>1,41,24</t>
  </si>
  <si>
    <t>Борисова Ольга Германовна</t>
  </si>
  <si>
    <t>1,26,05</t>
  </si>
  <si>
    <t>Баскова Марина</t>
  </si>
  <si>
    <t>1,38,41</t>
  </si>
  <si>
    <t>Бечина Виктория Сергеевна</t>
  </si>
  <si>
    <t>1,25,48</t>
  </si>
  <si>
    <t>Название</t>
  </si>
  <si>
    <t>Командный зачет - 1 этап</t>
  </si>
  <si>
    <t>ОТКРЫТЫЙ КУБОК АРХАНГЕЛЬСКИХ ВЕЛОСИПЕДИСТОВ ПО МАУНТИНБАЙКУ - BIKEANGELSK CUP 2005, 1 этап, "Катунинский марафон"</t>
  </si>
  <si>
    <t>Юноши (14-18 ЛЕТ) 40 км</t>
  </si>
  <si>
    <t>Юноши (14-18 ЛЕТ) 20 км</t>
  </si>
  <si>
    <t>Девушки (14-35 ЛЕТ) 40 км</t>
  </si>
  <si>
    <t>Девушки (14-35 ЛЕТ) 20 км</t>
  </si>
  <si>
    <t>Мужчины 60 (19 ЛЕТ И СТАРШЕ) км</t>
  </si>
  <si>
    <t>Мужчины (19 ЛЕТ И СТАРШЕ) 40 км</t>
  </si>
  <si>
    <t>Мужчины (19 ЛЕТ И СТАРШЕ) 20 км</t>
  </si>
  <si>
    <t>2,35,26</t>
  </si>
  <si>
    <t>Примечания:</t>
  </si>
  <si>
    <t>- красным отмечены участники, оштрафованные на 5 очков за отсуствие шлема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</si>
</sst>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NumberFormat="1" applyBorder="1" applyAlignment="1">
      <alignment horizontal="right"/>
    </xf>
    <xf numFmtId="0" fontId="1" fillId="0" borderId="4" xfId="0" applyFont="1" applyBorder="1" applyAlignment="1">
      <alignment horizontal="center"/>
    </xf>
    <xf numFmtId="0" fontId="0" fillId="0" borderId="5" xfId="0" applyNumberFormat="1" applyBorder="1" applyAlignment="1">
      <alignment horizontal="right"/>
    </xf>
    <xf numFmtId="0" fontId="0" fillId="0" borderId="1" xfId="0" applyNumberFormat="1" applyFill="1" applyBorder="1" applyAlignment="1">
      <alignment horizontal="right"/>
    </xf>
    <xf numFmtId="0" fontId="0" fillId="0" borderId="0" xfId="0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1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NumberForma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9" xfId="0" applyFont="1" applyBorder="1" applyAlignment="1">
      <alignment/>
    </xf>
    <xf numFmtId="0" fontId="1" fillId="0" borderId="9" xfId="0" applyNumberFormat="1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NumberFormat="1" applyFont="1" applyBorder="1" applyAlignment="1">
      <alignment horizontal="right"/>
    </xf>
    <xf numFmtId="0" fontId="1" fillId="0" borderId="9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/>
    </xf>
    <xf numFmtId="0" fontId="0" fillId="0" borderId="3" xfId="0" applyBorder="1" applyAlignment="1">
      <alignment horizontal="right"/>
    </xf>
    <xf numFmtId="0" fontId="0" fillId="0" borderId="3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9" xfId="0" applyFont="1" applyBorder="1" applyAlignment="1">
      <alignment horizontal="right"/>
    </xf>
    <xf numFmtId="0" fontId="1" fillId="0" borderId="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3" xfId="0" applyNumberFormat="1" applyBorder="1" applyAlignment="1">
      <alignment horizontal="right"/>
    </xf>
    <xf numFmtId="0" fontId="0" fillId="0" borderId="4" xfId="0" applyBorder="1" applyAlignment="1">
      <alignment horizontal="center"/>
    </xf>
    <xf numFmtId="0" fontId="1" fillId="0" borderId="15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2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1" fillId="0" borderId="23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25" xfId="0" applyFont="1" applyBorder="1" applyAlignment="1">
      <alignment horizontal="center"/>
    </xf>
    <xf numFmtId="0" fontId="1" fillId="0" borderId="3" xfId="0" applyNumberFormat="1" applyFont="1" applyBorder="1" applyAlignment="1">
      <alignment horizontal="center"/>
    </xf>
    <xf numFmtId="0" fontId="1" fillId="0" borderId="4" xfId="0" applyNumberFormat="1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0" fillId="0" borderId="0" xfId="0" applyAlignment="1" quotePrefix="1">
      <alignment/>
    </xf>
    <xf numFmtId="0" fontId="0" fillId="0" borderId="1" xfId="0" applyNumberFormat="1" applyFont="1" applyBorder="1" applyAlignment="1">
      <alignment horizontal="right"/>
    </xf>
    <xf numFmtId="0" fontId="0" fillId="0" borderId="3" xfId="0" applyNumberFormat="1" applyFont="1" applyBorder="1" applyAlignment="1">
      <alignment horizontal="right"/>
    </xf>
    <xf numFmtId="0" fontId="0" fillId="0" borderId="6" xfId="0" applyFont="1" applyBorder="1" applyAlignment="1">
      <alignment horizontal="center"/>
    </xf>
    <xf numFmtId="0" fontId="1" fillId="3" borderId="26" xfId="0" applyFont="1" applyFill="1" applyBorder="1" applyAlignment="1">
      <alignment horizontal="center"/>
    </xf>
    <xf numFmtId="0" fontId="1" fillId="3" borderId="27" xfId="0" applyFont="1" applyFill="1" applyBorder="1" applyAlignment="1">
      <alignment horizontal="center"/>
    </xf>
    <xf numFmtId="0" fontId="1" fillId="3" borderId="28" xfId="0" applyFont="1" applyFill="1" applyBorder="1" applyAlignment="1">
      <alignment horizontal="center"/>
    </xf>
    <xf numFmtId="0" fontId="0" fillId="0" borderId="29" xfId="0" applyBorder="1" applyAlignment="1">
      <alignment horizontal="left"/>
    </xf>
    <xf numFmtId="0" fontId="1" fillId="4" borderId="30" xfId="0" applyFont="1" applyFill="1" applyBorder="1" applyAlignment="1">
      <alignment horizontal="center"/>
    </xf>
    <xf numFmtId="0" fontId="1" fillId="4" borderId="31" xfId="0" applyFont="1" applyFill="1" applyBorder="1" applyAlignment="1">
      <alignment horizontal="center"/>
    </xf>
    <xf numFmtId="0" fontId="1" fillId="4" borderId="32" xfId="0" applyFont="1" applyFill="1" applyBorder="1" applyAlignment="1">
      <alignment horizontal="center"/>
    </xf>
    <xf numFmtId="0" fontId="1" fillId="4" borderId="24" xfId="0" applyFont="1" applyFill="1" applyBorder="1" applyAlignment="1">
      <alignment horizontal="center"/>
    </xf>
    <xf numFmtId="0" fontId="1" fillId="4" borderId="23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3" fillId="3" borderId="26" xfId="0" applyFont="1" applyFill="1" applyBorder="1" applyAlignment="1">
      <alignment horizontal="center"/>
    </xf>
    <xf numFmtId="0" fontId="3" fillId="3" borderId="27" xfId="0" applyFont="1" applyFill="1" applyBorder="1" applyAlignment="1">
      <alignment horizontal="center"/>
    </xf>
    <xf numFmtId="0" fontId="3" fillId="3" borderId="28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workbookViewId="0" topLeftCell="A1">
      <selection activeCell="L1" sqref="L1"/>
    </sheetView>
  </sheetViews>
  <sheetFormatPr defaultColWidth="9.00390625" defaultRowHeight="12.75"/>
  <cols>
    <col min="1" max="1" width="6.75390625" style="12" bestFit="1" customWidth="1"/>
    <col min="2" max="2" width="7.00390625" style="0" bestFit="1" customWidth="1"/>
    <col min="3" max="3" width="34.875" style="0" bestFit="1" customWidth="1"/>
    <col min="4" max="4" width="5.00390625" style="0" bestFit="1" customWidth="1"/>
    <col min="5" max="5" width="14.75390625" style="0" bestFit="1" customWidth="1"/>
    <col min="6" max="6" width="28.00390625" style="0" bestFit="1" customWidth="1"/>
    <col min="7" max="9" width="7.125" style="0" bestFit="1" customWidth="1"/>
    <col min="10" max="10" width="5.75390625" style="12" bestFit="1" customWidth="1"/>
    <col min="11" max="11" width="15.125" style="12" bestFit="1" customWidth="1"/>
  </cols>
  <sheetData>
    <row r="1" spans="1:11" ht="13.5" thickBot="1">
      <c r="A1" s="78" t="s">
        <v>161</v>
      </c>
      <c r="B1" s="79"/>
      <c r="C1" s="79"/>
      <c r="D1" s="79"/>
      <c r="E1" s="79"/>
      <c r="F1" s="79"/>
      <c r="G1" s="79"/>
      <c r="H1" s="79"/>
      <c r="I1" s="79"/>
      <c r="J1" s="79"/>
      <c r="K1" s="80"/>
    </row>
    <row r="2" spans="1:11" ht="12.75">
      <c r="A2" s="82" t="s">
        <v>166</v>
      </c>
      <c r="B2" s="83"/>
      <c r="C2" s="83"/>
      <c r="D2" s="83"/>
      <c r="E2" s="83"/>
      <c r="F2" s="83"/>
      <c r="G2" s="83"/>
      <c r="H2" s="83"/>
      <c r="I2" s="83"/>
      <c r="J2" s="83"/>
      <c r="K2" s="84"/>
    </row>
    <row r="3" spans="1:11" ht="13.5" thickBot="1">
      <c r="A3" s="19" t="s">
        <v>114</v>
      </c>
      <c r="B3" s="15" t="s">
        <v>0</v>
      </c>
      <c r="C3" s="5" t="s">
        <v>1</v>
      </c>
      <c r="D3" s="5" t="s">
        <v>2</v>
      </c>
      <c r="E3" s="5" t="s">
        <v>3</v>
      </c>
      <c r="F3" s="5" t="s">
        <v>4</v>
      </c>
      <c r="G3" s="5" t="s">
        <v>5</v>
      </c>
      <c r="H3" s="5" t="s">
        <v>6</v>
      </c>
      <c r="I3" s="5" t="s">
        <v>7</v>
      </c>
      <c r="J3" s="5" t="s">
        <v>8</v>
      </c>
      <c r="K3" s="9" t="s">
        <v>9</v>
      </c>
    </row>
    <row r="4" spans="1:11" s="2" customFormat="1" ht="12.75">
      <c r="A4" s="21">
        <v>1</v>
      </c>
      <c r="B4" s="22">
        <v>1</v>
      </c>
      <c r="C4" s="23" t="s">
        <v>10</v>
      </c>
      <c r="D4" s="23">
        <v>1982</v>
      </c>
      <c r="E4" s="23" t="s">
        <v>11</v>
      </c>
      <c r="F4" s="23" t="s">
        <v>12</v>
      </c>
      <c r="G4" s="24">
        <v>41.04</v>
      </c>
      <c r="H4" s="24" t="s">
        <v>13</v>
      </c>
      <c r="I4" s="24" t="s">
        <v>14</v>
      </c>
      <c r="J4" s="39">
        <v>20</v>
      </c>
      <c r="K4" s="40">
        <v>20</v>
      </c>
    </row>
    <row r="5" spans="1:11" s="2" customFormat="1" ht="12.75">
      <c r="A5" s="21">
        <v>2</v>
      </c>
      <c r="B5" s="25">
        <v>34</v>
      </c>
      <c r="C5" s="3" t="s">
        <v>49</v>
      </c>
      <c r="D5" s="3">
        <v>1979</v>
      </c>
      <c r="E5" s="3" t="s">
        <v>16</v>
      </c>
      <c r="F5" s="3"/>
      <c r="G5" s="26">
        <v>40.18</v>
      </c>
      <c r="H5" s="26" t="s">
        <v>50</v>
      </c>
      <c r="I5" s="26" t="s">
        <v>51</v>
      </c>
      <c r="J5" s="1">
        <v>17</v>
      </c>
      <c r="K5" s="32" t="s">
        <v>80</v>
      </c>
    </row>
    <row r="6" spans="1:11" s="2" customFormat="1" ht="12.75">
      <c r="A6" s="21">
        <v>3</v>
      </c>
      <c r="B6" s="25">
        <v>17</v>
      </c>
      <c r="C6" s="3" t="s">
        <v>34</v>
      </c>
      <c r="D6" s="3">
        <v>1985</v>
      </c>
      <c r="E6" s="3" t="s">
        <v>11</v>
      </c>
      <c r="F6" s="3"/>
      <c r="G6" s="26">
        <v>42.02</v>
      </c>
      <c r="H6" s="26" t="s">
        <v>35</v>
      </c>
      <c r="I6" s="26" t="s">
        <v>36</v>
      </c>
      <c r="J6" s="1">
        <v>15</v>
      </c>
      <c r="K6" s="32" t="s">
        <v>80</v>
      </c>
    </row>
    <row r="7" spans="1:11" ht="12.75">
      <c r="A7" s="20">
        <v>4</v>
      </c>
      <c r="B7" s="16">
        <v>8</v>
      </c>
      <c r="C7" s="7" t="s">
        <v>19</v>
      </c>
      <c r="D7" s="7">
        <v>1982</v>
      </c>
      <c r="E7" s="7" t="s">
        <v>16</v>
      </c>
      <c r="F7" s="7"/>
      <c r="G7" s="8">
        <v>41.02</v>
      </c>
      <c r="H7" s="8" t="s">
        <v>20</v>
      </c>
      <c r="I7" s="75" t="s">
        <v>21</v>
      </c>
      <c r="J7" s="69">
        <f>13-5</f>
        <v>8</v>
      </c>
      <c r="K7" s="32" t="s">
        <v>80</v>
      </c>
    </row>
    <row r="8" spans="1:11" ht="12.75">
      <c r="A8" s="20">
        <v>5</v>
      </c>
      <c r="B8" s="16">
        <v>77</v>
      </c>
      <c r="C8" s="7" t="s">
        <v>74</v>
      </c>
      <c r="D8" s="7">
        <v>1985</v>
      </c>
      <c r="E8" s="7" t="s">
        <v>11</v>
      </c>
      <c r="F8" s="7" t="s">
        <v>12</v>
      </c>
      <c r="G8" s="8">
        <v>43.38</v>
      </c>
      <c r="H8" s="8" t="s">
        <v>75</v>
      </c>
      <c r="I8" s="75" t="s">
        <v>76</v>
      </c>
      <c r="J8" s="6">
        <v>11</v>
      </c>
      <c r="K8" s="62">
        <v>11</v>
      </c>
    </row>
    <row r="9" spans="1:11" ht="12.75">
      <c r="A9" s="20">
        <v>6</v>
      </c>
      <c r="B9" s="16">
        <v>6</v>
      </c>
      <c r="C9" s="7" t="s">
        <v>15</v>
      </c>
      <c r="D9" s="7">
        <v>1985</v>
      </c>
      <c r="E9" s="7" t="s">
        <v>16</v>
      </c>
      <c r="F9" s="7"/>
      <c r="G9" s="10">
        <v>43.26</v>
      </c>
      <c r="H9" s="8" t="s">
        <v>17</v>
      </c>
      <c r="I9" s="75" t="s">
        <v>18</v>
      </c>
      <c r="J9" s="69">
        <f>9-5</f>
        <v>4</v>
      </c>
      <c r="K9" s="32" t="s">
        <v>80</v>
      </c>
    </row>
    <row r="10" spans="1:11" ht="12.75">
      <c r="A10" s="20">
        <v>7</v>
      </c>
      <c r="B10" s="16">
        <v>38</v>
      </c>
      <c r="C10" s="7" t="s">
        <v>56</v>
      </c>
      <c r="D10" s="7">
        <v>1986</v>
      </c>
      <c r="E10" s="7" t="s">
        <v>11</v>
      </c>
      <c r="F10" s="7"/>
      <c r="G10" s="8">
        <v>45.39</v>
      </c>
      <c r="H10" s="8" t="s">
        <v>57</v>
      </c>
      <c r="I10" s="75" t="s">
        <v>58</v>
      </c>
      <c r="J10" s="69">
        <f>7-5</f>
        <v>2</v>
      </c>
      <c r="K10" s="32" t="s">
        <v>80</v>
      </c>
    </row>
    <row r="11" spans="1:11" ht="12.75">
      <c r="A11" s="20">
        <v>8</v>
      </c>
      <c r="B11" s="16">
        <v>48</v>
      </c>
      <c r="C11" s="7" t="s">
        <v>65</v>
      </c>
      <c r="D11" s="7">
        <v>1984</v>
      </c>
      <c r="E11" s="7" t="s">
        <v>16</v>
      </c>
      <c r="F11" s="7"/>
      <c r="G11" s="8">
        <v>43.25</v>
      </c>
      <c r="H11" s="8" t="s">
        <v>66</v>
      </c>
      <c r="I11" s="75" t="s">
        <v>67</v>
      </c>
      <c r="J11" s="6">
        <v>5</v>
      </c>
      <c r="K11" s="32" t="s">
        <v>80</v>
      </c>
    </row>
    <row r="12" spans="1:11" ht="12.75">
      <c r="A12" s="20">
        <v>9</v>
      </c>
      <c r="B12" s="16">
        <v>111</v>
      </c>
      <c r="C12" s="7" t="s">
        <v>77</v>
      </c>
      <c r="D12" s="7">
        <v>1982</v>
      </c>
      <c r="E12" s="7" t="s">
        <v>11</v>
      </c>
      <c r="F12" s="7" t="s">
        <v>12</v>
      </c>
      <c r="G12" s="8">
        <v>45.38</v>
      </c>
      <c r="H12" s="8" t="s">
        <v>78</v>
      </c>
      <c r="I12" s="75" t="s">
        <v>79</v>
      </c>
      <c r="J12" s="6">
        <v>3</v>
      </c>
      <c r="K12" s="62">
        <v>3</v>
      </c>
    </row>
    <row r="13" spans="1:11" ht="12.75">
      <c r="A13" s="20">
        <v>10</v>
      </c>
      <c r="B13" s="16">
        <v>27</v>
      </c>
      <c r="C13" s="7" t="s">
        <v>37</v>
      </c>
      <c r="D13" s="7">
        <v>1981</v>
      </c>
      <c r="E13" s="7" t="s">
        <v>11</v>
      </c>
      <c r="F13" s="7" t="s">
        <v>38</v>
      </c>
      <c r="G13" s="11">
        <v>44.01</v>
      </c>
      <c r="H13" s="8" t="s">
        <v>39</v>
      </c>
      <c r="I13" s="75" t="s">
        <v>40</v>
      </c>
      <c r="J13" s="6">
        <v>1</v>
      </c>
      <c r="K13" s="57">
        <v>1</v>
      </c>
    </row>
    <row r="14" spans="1:11" ht="12.75">
      <c r="A14" s="20">
        <v>11</v>
      </c>
      <c r="B14" s="16">
        <v>51</v>
      </c>
      <c r="C14" s="7" t="s">
        <v>68</v>
      </c>
      <c r="D14" s="7">
        <v>1980</v>
      </c>
      <c r="E14" s="7" t="s">
        <v>16</v>
      </c>
      <c r="F14" s="7"/>
      <c r="G14" s="8">
        <v>48.16</v>
      </c>
      <c r="H14" s="8" t="s">
        <v>69</v>
      </c>
      <c r="I14" s="75" t="s">
        <v>70</v>
      </c>
      <c r="J14" s="6" t="s">
        <v>80</v>
      </c>
      <c r="K14" s="57" t="s">
        <v>80</v>
      </c>
    </row>
    <row r="15" spans="1:11" ht="12.75">
      <c r="A15" s="20">
        <v>12</v>
      </c>
      <c r="B15" s="16">
        <v>30</v>
      </c>
      <c r="C15" s="7" t="s">
        <v>44</v>
      </c>
      <c r="D15" s="7">
        <v>1967</v>
      </c>
      <c r="E15" s="7" t="s">
        <v>11</v>
      </c>
      <c r="F15" s="7"/>
      <c r="G15" s="8">
        <v>44.38</v>
      </c>
      <c r="H15" s="10" t="s">
        <v>45</v>
      </c>
      <c r="I15" s="75" t="s">
        <v>43</v>
      </c>
      <c r="J15" s="6" t="s">
        <v>80</v>
      </c>
      <c r="K15" s="57" t="s">
        <v>80</v>
      </c>
    </row>
    <row r="16" spans="1:11" ht="12.75">
      <c r="A16" s="20">
        <v>13</v>
      </c>
      <c r="B16" s="16">
        <v>28</v>
      </c>
      <c r="C16" s="7" t="s">
        <v>41</v>
      </c>
      <c r="D16" s="7">
        <v>1986</v>
      </c>
      <c r="E16" s="7" t="s">
        <v>11</v>
      </c>
      <c r="F16" s="7"/>
      <c r="G16" s="8">
        <v>47.06</v>
      </c>
      <c r="H16" s="8" t="s">
        <v>42</v>
      </c>
      <c r="I16" s="75" t="s">
        <v>169</v>
      </c>
      <c r="J16" s="6" t="s">
        <v>80</v>
      </c>
      <c r="K16" s="57" t="s">
        <v>80</v>
      </c>
    </row>
    <row r="17" spans="1:11" ht="12.75">
      <c r="A17" s="20">
        <v>14</v>
      </c>
      <c r="B17" s="16">
        <v>36</v>
      </c>
      <c r="C17" s="7" t="s">
        <v>52</v>
      </c>
      <c r="D17" s="7">
        <v>1967</v>
      </c>
      <c r="E17" s="7" t="s">
        <v>16</v>
      </c>
      <c r="F17" s="7" t="s">
        <v>53</v>
      </c>
      <c r="G17" s="8">
        <v>51.13</v>
      </c>
      <c r="H17" s="11" t="s">
        <v>54</v>
      </c>
      <c r="I17" s="75" t="s">
        <v>55</v>
      </c>
      <c r="J17" s="6" t="s">
        <v>80</v>
      </c>
      <c r="K17" s="57" t="s">
        <v>80</v>
      </c>
    </row>
    <row r="18" spans="1:11" ht="12.75">
      <c r="A18" s="20">
        <v>15</v>
      </c>
      <c r="B18" s="16">
        <v>42</v>
      </c>
      <c r="C18" s="7" t="s">
        <v>59</v>
      </c>
      <c r="D18" s="7">
        <v>1978</v>
      </c>
      <c r="E18" s="7" t="s">
        <v>11</v>
      </c>
      <c r="F18" s="7"/>
      <c r="G18" s="8">
        <v>47.13</v>
      </c>
      <c r="H18" s="8" t="s">
        <v>60</v>
      </c>
      <c r="I18" s="75" t="s">
        <v>61</v>
      </c>
      <c r="J18" s="6" t="s">
        <v>80</v>
      </c>
      <c r="K18" s="57" t="s">
        <v>80</v>
      </c>
    </row>
    <row r="19" spans="1:11" ht="12.75">
      <c r="A19" s="20">
        <v>16</v>
      </c>
      <c r="B19" s="16">
        <v>13</v>
      </c>
      <c r="C19" s="7" t="s">
        <v>22</v>
      </c>
      <c r="D19" s="7">
        <v>1972</v>
      </c>
      <c r="E19" s="7" t="s">
        <v>23</v>
      </c>
      <c r="F19" s="7"/>
      <c r="G19" s="8">
        <v>50.59</v>
      </c>
      <c r="H19" s="8" t="s">
        <v>24</v>
      </c>
      <c r="I19" s="75" t="s">
        <v>25</v>
      </c>
      <c r="J19" s="6" t="s">
        <v>80</v>
      </c>
      <c r="K19" s="57" t="s">
        <v>80</v>
      </c>
    </row>
    <row r="20" spans="1:11" ht="12.75">
      <c r="A20" s="20">
        <v>17</v>
      </c>
      <c r="B20" s="16">
        <v>44</v>
      </c>
      <c r="C20" s="7" t="s">
        <v>62</v>
      </c>
      <c r="D20" s="7">
        <v>1980</v>
      </c>
      <c r="E20" s="7" t="s">
        <v>11</v>
      </c>
      <c r="F20" s="7"/>
      <c r="G20" s="8">
        <v>48.13</v>
      </c>
      <c r="H20" s="8" t="s">
        <v>63</v>
      </c>
      <c r="I20" s="75" t="s">
        <v>64</v>
      </c>
      <c r="J20" s="6" t="s">
        <v>80</v>
      </c>
      <c r="K20" s="57" t="s">
        <v>80</v>
      </c>
    </row>
    <row r="21" spans="1:11" ht="12.75">
      <c r="A21" s="20">
        <v>18</v>
      </c>
      <c r="B21" s="16">
        <v>31</v>
      </c>
      <c r="C21" s="7" t="s">
        <v>46</v>
      </c>
      <c r="D21" s="7">
        <v>1975</v>
      </c>
      <c r="E21" s="7" t="s">
        <v>16</v>
      </c>
      <c r="F21" s="7"/>
      <c r="G21" s="8">
        <v>49.38</v>
      </c>
      <c r="H21" s="8" t="s">
        <v>47</v>
      </c>
      <c r="I21" s="75" t="s">
        <v>48</v>
      </c>
      <c r="J21" s="6" t="s">
        <v>80</v>
      </c>
      <c r="K21" s="57" t="s">
        <v>80</v>
      </c>
    </row>
    <row r="22" spans="1:11" ht="12.75">
      <c r="A22" s="20">
        <v>19</v>
      </c>
      <c r="B22" s="16">
        <v>15</v>
      </c>
      <c r="C22" s="7" t="s">
        <v>26</v>
      </c>
      <c r="D22" s="7">
        <v>1986</v>
      </c>
      <c r="E22" s="7" t="s">
        <v>16</v>
      </c>
      <c r="F22" s="7" t="s">
        <v>27</v>
      </c>
      <c r="G22" s="8">
        <v>52.47</v>
      </c>
      <c r="H22" s="8" t="s">
        <v>28</v>
      </c>
      <c r="I22" s="75" t="s">
        <v>29</v>
      </c>
      <c r="J22" s="6" t="s">
        <v>80</v>
      </c>
      <c r="K22" s="57" t="s">
        <v>80</v>
      </c>
    </row>
    <row r="23" spans="1:11" ht="12.75">
      <c r="A23" s="20">
        <v>20</v>
      </c>
      <c r="B23" s="16">
        <v>16</v>
      </c>
      <c r="C23" s="7" t="s">
        <v>30</v>
      </c>
      <c r="D23" s="7">
        <v>1986</v>
      </c>
      <c r="E23" s="7" t="s">
        <v>11</v>
      </c>
      <c r="F23" s="7" t="s">
        <v>31</v>
      </c>
      <c r="G23" s="8">
        <v>52.18</v>
      </c>
      <c r="H23" s="8" t="s">
        <v>32</v>
      </c>
      <c r="I23" s="75" t="s">
        <v>33</v>
      </c>
      <c r="J23" s="6" t="s">
        <v>80</v>
      </c>
      <c r="K23" s="57" t="s">
        <v>80</v>
      </c>
    </row>
    <row r="24" spans="1:11" ht="13.5" thickBot="1">
      <c r="A24" s="20">
        <v>21</v>
      </c>
      <c r="B24" s="37">
        <v>58</v>
      </c>
      <c r="C24" s="34" t="s">
        <v>71</v>
      </c>
      <c r="D24" s="34">
        <v>1974</v>
      </c>
      <c r="E24" s="34" t="s">
        <v>11</v>
      </c>
      <c r="F24" s="34"/>
      <c r="G24" s="51">
        <v>56.04</v>
      </c>
      <c r="H24" s="51" t="s">
        <v>72</v>
      </c>
      <c r="I24" s="76" t="s">
        <v>73</v>
      </c>
      <c r="J24" s="33" t="s">
        <v>80</v>
      </c>
      <c r="K24" s="52" t="s">
        <v>80</v>
      </c>
    </row>
    <row r="25" ht="13.5" thickBot="1"/>
    <row r="26" spans="1:11" ht="12.75">
      <c r="A26" s="82" t="s">
        <v>167</v>
      </c>
      <c r="B26" s="83"/>
      <c r="C26" s="83"/>
      <c r="D26" s="83"/>
      <c r="E26" s="83"/>
      <c r="F26" s="83"/>
      <c r="G26" s="83"/>
      <c r="H26" s="83"/>
      <c r="I26" s="83"/>
      <c r="J26" s="83"/>
      <c r="K26" s="84"/>
    </row>
    <row r="27" spans="1:11" ht="13.5" thickBot="1">
      <c r="A27" s="19" t="s">
        <v>114</v>
      </c>
      <c r="B27" s="15" t="s">
        <v>0</v>
      </c>
      <c r="C27" s="5" t="s">
        <v>1</v>
      </c>
      <c r="D27" s="5" t="s">
        <v>2</v>
      </c>
      <c r="E27" s="5" t="s">
        <v>3</v>
      </c>
      <c r="F27" s="5" t="s">
        <v>4</v>
      </c>
      <c r="G27" s="5" t="s">
        <v>5</v>
      </c>
      <c r="H27" s="5" t="s">
        <v>6</v>
      </c>
      <c r="I27" s="5" t="s">
        <v>7</v>
      </c>
      <c r="J27" s="5" t="s">
        <v>8</v>
      </c>
      <c r="K27" s="9" t="s">
        <v>9</v>
      </c>
    </row>
    <row r="28" spans="1:11" s="2" customFormat="1" ht="12.75">
      <c r="A28" s="21">
        <v>1</v>
      </c>
      <c r="B28" s="22">
        <v>46</v>
      </c>
      <c r="C28" s="23" t="s">
        <v>99</v>
      </c>
      <c r="D28" s="23">
        <v>1979</v>
      </c>
      <c r="E28" s="23" t="s">
        <v>11</v>
      </c>
      <c r="F28" s="23" t="s">
        <v>83</v>
      </c>
      <c r="G28" s="24">
        <v>40.17</v>
      </c>
      <c r="H28" s="24" t="s">
        <v>100</v>
      </c>
      <c r="I28" s="27" t="s">
        <v>80</v>
      </c>
      <c r="J28" s="39" t="s">
        <v>80</v>
      </c>
      <c r="K28" s="40" t="s">
        <v>80</v>
      </c>
    </row>
    <row r="29" spans="1:11" s="2" customFormat="1" ht="12.75">
      <c r="A29" s="21">
        <v>2</v>
      </c>
      <c r="B29" s="25">
        <v>3</v>
      </c>
      <c r="C29" s="3" t="s">
        <v>81</v>
      </c>
      <c r="D29" s="3">
        <v>1977</v>
      </c>
      <c r="E29" s="3" t="s">
        <v>82</v>
      </c>
      <c r="F29" s="3" t="s">
        <v>83</v>
      </c>
      <c r="G29" s="26">
        <v>43.24</v>
      </c>
      <c r="H29" s="26" t="s">
        <v>84</v>
      </c>
      <c r="I29" s="28" t="s">
        <v>80</v>
      </c>
      <c r="J29" s="1" t="s">
        <v>80</v>
      </c>
      <c r="K29" s="32" t="s">
        <v>80</v>
      </c>
    </row>
    <row r="30" spans="1:11" s="2" customFormat="1" ht="12.75">
      <c r="A30" s="21">
        <v>3</v>
      </c>
      <c r="B30" s="25">
        <v>50</v>
      </c>
      <c r="C30" s="3" t="s">
        <v>103</v>
      </c>
      <c r="D30" s="3">
        <v>1985</v>
      </c>
      <c r="E30" s="3" t="s">
        <v>16</v>
      </c>
      <c r="F30" s="3"/>
      <c r="G30" s="26">
        <v>50.47</v>
      </c>
      <c r="H30" s="26" t="s">
        <v>104</v>
      </c>
      <c r="I30" s="28" t="s">
        <v>80</v>
      </c>
      <c r="J30" s="1" t="s">
        <v>80</v>
      </c>
      <c r="K30" s="32" t="s">
        <v>80</v>
      </c>
    </row>
    <row r="31" spans="1:11" ht="12.75">
      <c r="A31" s="20">
        <v>4</v>
      </c>
      <c r="B31" s="16">
        <v>18</v>
      </c>
      <c r="C31" s="7" t="s">
        <v>85</v>
      </c>
      <c r="D31" s="7">
        <v>1986</v>
      </c>
      <c r="E31" s="7" t="s">
        <v>11</v>
      </c>
      <c r="F31" s="7"/>
      <c r="G31" s="8">
        <v>49.41</v>
      </c>
      <c r="H31" s="8" t="s">
        <v>86</v>
      </c>
      <c r="I31" s="13" t="s">
        <v>80</v>
      </c>
      <c r="J31" s="6" t="s">
        <v>80</v>
      </c>
      <c r="K31" s="32" t="s">
        <v>80</v>
      </c>
    </row>
    <row r="32" spans="1:11" ht="12.75">
      <c r="A32" s="20">
        <v>5</v>
      </c>
      <c r="B32" s="16">
        <v>37</v>
      </c>
      <c r="C32" s="7" t="s">
        <v>92</v>
      </c>
      <c r="D32" s="7">
        <v>1983</v>
      </c>
      <c r="E32" s="7" t="s">
        <v>93</v>
      </c>
      <c r="F32" s="7"/>
      <c r="G32" s="8">
        <v>46.52</v>
      </c>
      <c r="H32" s="8" t="s">
        <v>94</v>
      </c>
      <c r="I32" s="13" t="s">
        <v>80</v>
      </c>
      <c r="J32" s="6" t="s">
        <v>80</v>
      </c>
      <c r="K32" s="32" t="s">
        <v>80</v>
      </c>
    </row>
    <row r="33" spans="1:11" ht="12.75">
      <c r="A33" s="20">
        <v>6</v>
      </c>
      <c r="B33" s="16">
        <v>43</v>
      </c>
      <c r="C33" s="7" t="s">
        <v>97</v>
      </c>
      <c r="D33" s="7">
        <v>1980</v>
      </c>
      <c r="E33" s="7" t="s">
        <v>11</v>
      </c>
      <c r="F33" s="7"/>
      <c r="G33" s="8">
        <v>50.54</v>
      </c>
      <c r="H33" s="8" t="s">
        <v>98</v>
      </c>
      <c r="I33" s="13" t="s">
        <v>80</v>
      </c>
      <c r="J33" s="6" t="s">
        <v>80</v>
      </c>
      <c r="K33" s="32" t="s">
        <v>80</v>
      </c>
    </row>
    <row r="34" spans="1:11" ht="12.75">
      <c r="A34" s="20">
        <v>7</v>
      </c>
      <c r="B34" s="16">
        <v>40</v>
      </c>
      <c r="C34" s="7" t="s">
        <v>95</v>
      </c>
      <c r="D34" s="7">
        <v>1982</v>
      </c>
      <c r="E34" s="7" t="s">
        <v>11</v>
      </c>
      <c r="F34" s="7"/>
      <c r="G34" s="8">
        <v>51.31</v>
      </c>
      <c r="H34" s="8" t="s">
        <v>96</v>
      </c>
      <c r="I34" s="13" t="s">
        <v>80</v>
      </c>
      <c r="J34" s="6" t="s">
        <v>80</v>
      </c>
      <c r="K34" s="32" t="s">
        <v>80</v>
      </c>
    </row>
    <row r="35" spans="1:11" ht="12.75">
      <c r="A35" s="20">
        <v>8</v>
      </c>
      <c r="B35" s="16">
        <v>49</v>
      </c>
      <c r="C35" s="7" t="s">
        <v>101</v>
      </c>
      <c r="D35" s="7">
        <v>1980</v>
      </c>
      <c r="E35" s="7" t="s">
        <v>11</v>
      </c>
      <c r="F35" s="7"/>
      <c r="G35" s="8">
        <v>50.48</v>
      </c>
      <c r="H35" s="8" t="s">
        <v>102</v>
      </c>
      <c r="I35" s="13" t="s">
        <v>80</v>
      </c>
      <c r="J35" s="6" t="s">
        <v>80</v>
      </c>
      <c r="K35" s="32" t="s">
        <v>80</v>
      </c>
    </row>
    <row r="36" spans="1:11" ht="12.75">
      <c r="A36" s="20">
        <v>9</v>
      </c>
      <c r="B36" s="16">
        <v>29</v>
      </c>
      <c r="C36" s="7" t="s">
        <v>87</v>
      </c>
      <c r="D36" s="7">
        <v>1981</v>
      </c>
      <c r="E36" s="7" t="s">
        <v>11</v>
      </c>
      <c r="F36" s="7"/>
      <c r="G36" s="8">
        <v>57.49</v>
      </c>
      <c r="H36" s="8" t="s">
        <v>88</v>
      </c>
      <c r="I36" s="13" t="s">
        <v>80</v>
      </c>
      <c r="J36" s="6" t="s">
        <v>80</v>
      </c>
      <c r="K36" s="32" t="s">
        <v>80</v>
      </c>
    </row>
    <row r="37" spans="1:11" ht="12.75">
      <c r="A37" s="20">
        <v>10</v>
      </c>
      <c r="B37" s="16">
        <v>79</v>
      </c>
      <c r="C37" s="7" t="s">
        <v>105</v>
      </c>
      <c r="D37" s="7">
        <v>1979</v>
      </c>
      <c r="E37" s="7" t="s">
        <v>16</v>
      </c>
      <c r="F37" s="7"/>
      <c r="G37" s="8">
        <v>50.51</v>
      </c>
      <c r="H37" s="8" t="s">
        <v>106</v>
      </c>
      <c r="I37" s="13" t="s">
        <v>80</v>
      </c>
      <c r="J37" s="6" t="s">
        <v>80</v>
      </c>
      <c r="K37" s="32" t="s">
        <v>80</v>
      </c>
    </row>
    <row r="38" spans="1:11" ht="13.5" thickBot="1">
      <c r="A38" s="58">
        <v>11</v>
      </c>
      <c r="B38" s="37">
        <v>33</v>
      </c>
      <c r="C38" s="34" t="s">
        <v>89</v>
      </c>
      <c r="D38" s="34">
        <v>1985</v>
      </c>
      <c r="E38" s="34" t="s">
        <v>16</v>
      </c>
      <c r="F38" s="34" t="s">
        <v>27</v>
      </c>
      <c r="G38" s="51" t="s">
        <v>90</v>
      </c>
      <c r="H38" s="51" t="s">
        <v>91</v>
      </c>
      <c r="I38" s="56" t="s">
        <v>80</v>
      </c>
      <c r="J38" s="33" t="s">
        <v>80</v>
      </c>
      <c r="K38" s="9" t="s">
        <v>80</v>
      </c>
    </row>
    <row r="39" ht="13.5" thickBot="1"/>
    <row r="40" spans="1:11" ht="12.75">
      <c r="A40" s="82" t="s">
        <v>168</v>
      </c>
      <c r="B40" s="83"/>
      <c r="C40" s="83"/>
      <c r="D40" s="83"/>
      <c r="E40" s="83"/>
      <c r="F40" s="83"/>
      <c r="G40" s="83"/>
      <c r="H40" s="83"/>
      <c r="I40" s="83"/>
      <c r="J40" s="83"/>
      <c r="K40" s="84"/>
    </row>
    <row r="41" spans="1:11" ht="13.5" thickBot="1">
      <c r="A41" s="19" t="s">
        <v>114</v>
      </c>
      <c r="B41" s="15" t="s">
        <v>0</v>
      </c>
      <c r="C41" s="5" t="s">
        <v>1</v>
      </c>
      <c r="D41" s="5" t="s">
        <v>2</v>
      </c>
      <c r="E41" s="5" t="s">
        <v>3</v>
      </c>
      <c r="F41" s="5" t="s">
        <v>4</v>
      </c>
      <c r="G41" s="5" t="s">
        <v>5</v>
      </c>
      <c r="H41" s="5" t="s">
        <v>6</v>
      </c>
      <c r="I41" s="5" t="s">
        <v>7</v>
      </c>
      <c r="J41" s="5" t="s">
        <v>8</v>
      </c>
      <c r="K41" s="9" t="s">
        <v>9</v>
      </c>
    </row>
    <row r="42" spans="1:11" s="2" customFormat="1" ht="12.75">
      <c r="A42" s="21">
        <v>1</v>
      </c>
      <c r="B42" s="22">
        <v>72</v>
      </c>
      <c r="C42" s="23" t="s">
        <v>113</v>
      </c>
      <c r="D42" s="23">
        <v>1972</v>
      </c>
      <c r="E42" s="23" t="s">
        <v>16</v>
      </c>
      <c r="F42" s="23"/>
      <c r="G42" s="24">
        <v>45.38</v>
      </c>
      <c r="H42" s="39" t="s">
        <v>80</v>
      </c>
      <c r="I42" s="39" t="s">
        <v>80</v>
      </c>
      <c r="J42" s="39" t="s">
        <v>80</v>
      </c>
      <c r="K42" s="40" t="s">
        <v>80</v>
      </c>
    </row>
    <row r="43" spans="1:11" s="2" customFormat="1" ht="12.75">
      <c r="A43" s="21">
        <v>2</v>
      </c>
      <c r="B43" s="25">
        <v>59</v>
      </c>
      <c r="C43" s="3" t="s">
        <v>110</v>
      </c>
      <c r="D43" s="3">
        <v>1978</v>
      </c>
      <c r="E43" s="3" t="s">
        <v>11</v>
      </c>
      <c r="F43" s="3" t="s">
        <v>83</v>
      </c>
      <c r="G43" s="26">
        <v>48.23</v>
      </c>
      <c r="H43" s="1" t="s">
        <v>80</v>
      </c>
      <c r="I43" s="1" t="s">
        <v>80</v>
      </c>
      <c r="J43" s="1" t="s">
        <v>80</v>
      </c>
      <c r="K43" s="32" t="s">
        <v>80</v>
      </c>
    </row>
    <row r="44" spans="1:11" s="2" customFormat="1" ht="12.75">
      <c r="A44" s="21">
        <v>3</v>
      </c>
      <c r="B44" s="25">
        <v>19</v>
      </c>
      <c r="C44" s="3" t="s">
        <v>108</v>
      </c>
      <c r="D44" s="3">
        <v>1985</v>
      </c>
      <c r="E44" s="3" t="s">
        <v>11</v>
      </c>
      <c r="F44" s="3"/>
      <c r="G44" s="26">
        <v>50.05</v>
      </c>
      <c r="H44" s="1" t="s">
        <v>80</v>
      </c>
      <c r="I44" s="1" t="s">
        <v>80</v>
      </c>
      <c r="J44" s="1" t="s">
        <v>80</v>
      </c>
      <c r="K44" s="32" t="s">
        <v>80</v>
      </c>
    </row>
    <row r="45" spans="1:11" ht="12.75">
      <c r="A45" s="20">
        <v>4</v>
      </c>
      <c r="B45" s="16">
        <v>45</v>
      </c>
      <c r="C45" s="7" t="s">
        <v>109</v>
      </c>
      <c r="D45" s="7">
        <v>1981</v>
      </c>
      <c r="E45" s="7" t="s">
        <v>11</v>
      </c>
      <c r="F45" s="7"/>
      <c r="G45" s="8">
        <v>50.57</v>
      </c>
      <c r="H45" s="1" t="s">
        <v>80</v>
      </c>
      <c r="I45" s="1" t="s">
        <v>80</v>
      </c>
      <c r="J45" s="6" t="s">
        <v>80</v>
      </c>
      <c r="K45" s="32" t="s">
        <v>80</v>
      </c>
    </row>
    <row r="46" spans="1:11" ht="12.75">
      <c r="A46" s="20">
        <v>5</v>
      </c>
      <c r="B46" s="16">
        <v>9</v>
      </c>
      <c r="C46" s="7" t="s">
        <v>107</v>
      </c>
      <c r="D46" s="7">
        <v>1980</v>
      </c>
      <c r="E46" s="7" t="s">
        <v>11</v>
      </c>
      <c r="F46" s="7"/>
      <c r="G46" s="8">
        <v>58.29</v>
      </c>
      <c r="H46" s="18" t="s">
        <v>80</v>
      </c>
      <c r="I46" s="59" t="s">
        <v>80</v>
      </c>
      <c r="J46" s="6" t="s">
        <v>80</v>
      </c>
      <c r="K46" s="32" t="s">
        <v>80</v>
      </c>
    </row>
    <row r="47" spans="1:11" ht="13.5" thickBot="1">
      <c r="A47" s="58">
        <v>6</v>
      </c>
      <c r="B47" s="37">
        <v>60</v>
      </c>
      <c r="C47" s="60" t="s">
        <v>111</v>
      </c>
      <c r="D47" s="34">
        <v>1978</v>
      </c>
      <c r="E47" s="34" t="s">
        <v>11</v>
      </c>
      <c r="F47" s="34"/>
      <c r="G47" s="51" t="s">
        <v>112</v>
      </c>
      <c r="H47" s="33" t="s">
        <v>80</v>
      </c>
      <c r="I47" s="33" t="s">
        <v>80</v>
      </c>
      <c r="J47" s="33" t="s">
        <v>80</v>
      </c>
      <c r="K47" s="9" t="s">
        <v>80</v>
      </c>
    </row>
    <row r="49" spans="2:11" ht="12.75">
      <c r="B49" s="81" t="s">
        <v>170</v>
      </c>
      <c r="C49" s="81"/>
      <c r="I49" s="12"/>
      <c r="K49"/>
    </row>
    <row r="50" spans="2:11" ht="12.75">
      <c r="B50" s="73"/>
      <c r="C50" s="74" t="s">
        <v>171</v>
      </c>
      <c r="I50" s="12"/>
      <c r="K50"/>
    </row>
  </sheetData>
  <mergeCells count="5">
    <mergeCell ref="A1:K1"/>
    <mergeCell ref="B49:C49"/>
    <mergeCell ref="A40:K40"/>
    <mergeCell ref="A26:K26"/>
    <mergeCell ref="A2:K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workbookViewId="0" topLeftCell="A1">
      <selection activeCell="K1" sqref="K1"/>
    </sheetView>
  </sheetViews>
  <sheetFormatPr defaultColWidth="9.00390625" defaultRowHeight="12.75"/>
  <cols>
    <col min="1" max="1" width="6.75390625" style="12" bestFit="1" customWidth="1"/>
    <col min="2" max="2" width="7.00390625" style="0" bestFit="1" customWidth="1"/>
    <col min="3" max="3" width="33.125" style="0" bestFit="1" customWidth="1"/>
    <col min="4" max="4" width="5.00390625" style="0" bestFit="1" customWidth="1"/>
    <col min="5" max="5" width="14.75390625" style="0" bestFit="1" customWidth="1"/>
    <col min="6" max="6" width="13.875" style="0" bestFit="1" customWidth="1"/>
    <col min="7" max="8" width="7.125" style="0" bestFit="1" customWidth="1"/>
    <col min="9" max="9" width="5.75390625" style="12" bestFit="1" customWidth="1"/>
    <col min="10" max="10" width="15.125" style="12" bestFit="1" customWidth="1"/>
  </cols>
  <sheetData>
    <row r="1" spans="1:10" ht="13.5" thickBot="1">
      <c r="A1" s="88" t="s">
        <v>161</v>
      </c>
      <c r="B1" s="89"/>
      <c r="C1" s="89"/>
      <c r="D1" s="89"/>
      <c r="E1" s="89"/>
      <c r="F1" s="89"/>
      <c r="G1" s="89"/>
      <c r="H1" s="89"/>
      <c r="I1" s="89"/>
      <c r="J1" s="90"/>
    </row>
    <row r="2" spans="1:10" ht="12.75">
      <c r="A2" s="85" t="s">
        <v>162</v>
      </c>
      <c r="B2" s="86"/>
      <c r="C2" s="86"/>
      <c r="D2" s="86"/>
      <c r="E2" s="86"/>
      <c r="F2" s="86"/>
      <c r="G2" s="86"/>
      <c r="H2" s="86"/>
      <c r="I2" s="86"/>
      <c r="J2" s="87"/>
    </row>
    <row r="3" spans="1:10" ht="13.5" thickBot="1">
      <c r="A3" s="4" t="s">
        <v>114</v>
      </c>
      <c r="B3" s="5" t="s">
        <v>0</v>
      </c>
      <c r="C3" s="5" t="s">
        <v>1</v>
      </c>
      <c r="D3" s="5" t="s">
        <v>2</v>
      </c>
      <c r="E3" s="5" t="s">
        <v>3</v>
      </c>
      <c r="F3" s="5" t="s">
        <v>4</v>
      </c>
      <c r="G3" s="5" t="s">
        <v>5</v>
      </c>
      <c r="H3" s="5" t="s">
        <v>6</v>
      </c>
      <c r="I3" s="5" t="s">
        <v>8</v>
      </c>
      <c r="J3" s="9" t="s">
        <v>9</v>
      </c>
    </row>
    <row r="4" spans="1:10" s="2" customFormat="1" ht="12.75">
      <c r="A4" s="21">
        <v>1</v>
      </c>
      <c r="B4" s="22">
        <v>66</v>
      </c>
      <c r="C4" s="23" t="s">
        <v>126</v>
      </c>
      <c r="D4" s="23">
        <v>1988</v>
      </c>
      <c r="E4" s="23" t="s">
        <v>11</v>
      </c>
      <c r="F4" s="23"/>
      <c r="G4" s="38">
        <v>57.24</v>
      </c>
      <c r="H4" s="38" t="s">
        <v>127</v>
      </c>
      <c r="I4" s="70">
        <v>15</v>
      </c>
      <c r="J4" s="40" t="s">
        <v>80</v>
      </c>
    </row>
    <row r="5" spans="1:10" s="2" customFormat="1" ht="12.75">
      <c r="A5" s="17">
        <v>2</v>
      </c>
      <c r="B5" s="25">
        <v>23</v>
      </c>
      <c r="C5" s="3" t="s">
        <v>117</v>
      </c>
      <c r="D5" s="3">
        <v>1988</v>
      </c>
      <c r="E5" s="3" t="s">
        <v>11</v>
      </c>
      <c r="F5" s="3" t="s">
        <v>118</v>
      </c>
      <c r="G5" s="30">
        <v>53.17</v>
      </c>
      <c r="H5" s="30" t="s">
        <v>119</v>
      </c>
      <c r="I5" s="71">
        <v>12</v>
      </c>
      <c r="J5" s="32">
        <v>12</v>
      </c>
    </row>
    <row r="6" spans="1:10" s="2" customFormat="1" ht="12.75">
      <c r="A6" s="17">
        <v>3</v>
      </c>
      <c r="B6" s="25">
        <v>25</v>
      </c>
      <c r="C6" s="3" t="s">
        <v>120</v>
      </c>
      <c r="D6" s="3">
        <v>1989</v>
      </c>
      <c r="E6" s="3" t="s">
        <v>11</v>
      </c>
      <c r="F6" s="3" t="s">
        <v>118</v>
      </c>
      <c r="G6" s="30">
        <v>50.44</v>
      </c>
      <c r="H6" s="30" t="s">
        <v>121</v>
      </c>
      <c r="I6" s="71">
        <v>10</v>
      </c>
      <c r="J6" s="32">
        <v>10</v>
      </c>
    </row>
    <row r="7" spans="1:10" ht="12.75">
      <c r="A7" s="43">
        <v>4</v>
      </c>
      <c r="B7" s="16">
        <v>52</v>
      </c>
      <c r="C7" s="7" t="s">
        <v>124</v>
      </c>
      <c r="D7" s="7">
        <v>1989</v>
      </c>
      <c r="E7" s="7" t="s">
        <v>16</v>
      </c>
      <c r="F7" s="7"/>
      <c r="G7" s="29">
        <v>56.31</v>
      </c>
      <c r="H7" s="29" t="s">
        <v>125</v>
      </c>
      <c r="I7" s="72">
        <v>8</v>
      </c>
      <c r="J7" s="32" t="s">
        <v>80</v>
      </c>
    </row>
    <row r="8" spans="1:10" ht="12.75">
      <c r="A8" s="43">
        <v>5</v>
      </c>
      <c r="B8" s="16">
        <v>39</v>
      </c>
      <c r="C8" s="7" t="s">
        <v>122</v>
      </c>
      <c r="D8" s="7">
        <v>1987</v>
      </c>
      <c r="E8" s="7" t="s">
        <v>11</v>
      </c>
      <c r="F8" s="7"/>
      <c r="G8" s="29">
        <v>58.32</v>
      </c>
      <c r="H8" s="29" t="s">
        <v>123</v>
      </c>
      <c r="I8" s="72">
        <v>6</v>
      </c>
      <c r="J8" s="32" t="s">
        <v>80</v>
      </c>
    </row>
    <row r="9" spans="1:10" ht="13.5" thickBot="1">
      <c r="A9" s="44">
        <v>6</v>
      </c>
      <c r="B9" s="37">
        <v>22</v>
      </c>
      <c r="C9" s="34" t="s">
        <v>115</v>
      </c>
      <c r="D9" s="34">
        <v>1987</v>
      </c>
      <c r="E9" s="34" t="s">
        <v>11</v>
      </c>
      <c r="F9" s="34"/>
      <c r="G9" s="35">
        <v>57.22</v>
      </c>
      <c r="H9" s="35" t="s">
        <v>116</v>
      </c>
      <c r="I9" s="36">
        <v>9</v>
      </c>
      <c r="J9" s="9" t="s">
        <v>80</v>
      </c>
    </row>
    <row r="10" ht="13.5" thickBot="1"/>
    <row r="11" spans="1:10" ht="12.75">
      <c r="A11" s="85" t="s">
        <v>163</v>
      </c>
      <c r="B11" s="86"/>
      <c r="C11" s="86"/>
      <c r="D11" s="86"/>
      <c r="E11" s="86"/>
      <c r="F11" s="86"/>
      <c r="G11" s="86"/>
      <c r="H11" s="86"/>
      <c r="I11" s="86"/>
      <c r="J11" s="87"/>
    </row>
    <row r="12" spans="1:10" ht="13.5" thickBot="1">
      <c r="A12" s="4" t="s">
        <v>114</v>
      </c>
      <c r="B12" s="5" t="s">
        <v>0</v>
      </c>
      <c r="C12" s="5" t="s">
        <v>1</v>
      </c>
      <c r="D12" s="5" t="s">
        <v>2</v>
      </c>
      <c r="E12" s="5" t="s">
        <v>3</v>
      </c>
      <c r="F12" s="5" t="s">
        <v>4</v>
      </c>
      <c r="G12" s="5" t="s">
        <v>5</v>
      </c>
      <c r="H12" s="5" t="s">
        <v>6</v>
      </c>
      <c r="I12" s="5" t="s">
        <v>8</v>
      </c>
      <c r="J12" s="9" t="s">
        <v>9</v>
      </c>
    </row>
    <row r="13" spans="1:10" s="2" customFormat="1" ht="12.75">
      <c r="A13" s="66">
        <v>1</v>
      </c>
      <c r="B13" s="22">
        <v>21</v>
      </c>
      <c r="C13" s="23" t="s">
        <v>129</v>
      </c>
      <c r="D13" s="23">
        <v>1989</v>
      </c>
      <c r="E13" s="23" t="s">
        <v>11</v>
      </c>
      <c r="F13" s="23"/>
      <c r="G13" s="38">
        <v>43.27</v>
      </c>
      <c r="H13" s="39" t="s">
        <v>80</v>
      </c>
      <c r="I13" s="39" t="s">
        <v>80</v>
      </c>
      <c r="J13" s="40" t="s">
        <v>80</v>
      </c>
    </row>
    <row r="14" spans="1:10" s="2" customFormat="1" ht="12.75">
      <c r="A14" s="17">
        <v>2</v>
      </c>
      <c r="B14" s="25">
        <v>4</v>
      </c>
      <c r="C14" s="3" t="s">
        <v>128</v>
      </c>
      <c r="D14" s="3">
        <v>1990</v>
      </c>
      <c r="E14" s="3" t="s">
        <v>16</v>
      </c>
      <c r="F14" s="3" t="s">
        <v>27</v>
      </c>
      <c r="G14" s="30">
        <v>58.31</v>
      </c>
      <c r="H14" s="39" t="s">
        <v>80</v>
      </c>
      <c r="I14" s="39" t="s">
        <v>80</v>
      </c>
      <c r="J14" s="40" t="s">
        <v>80</v>
      </c>
    </row>
    <row r="15" spans="1:10" s="2" customFormat="1" ht="12.75">
      <c r="A15" s="17">
        <v>3</v>
      </c>
      <c r="B15" s="25">
        <v>24</v>
      </c>
      <c r="C15" s="3" t="s">
        <v>130</v>
      </c>
      <c r="D15" s="3">
        <v>1990</v>
      </c>
      <c r="E15" s="3" t="s">
        <v>11</v>
      </c>
      <c r="F15" s="3" t="s">
        <v>118</v>
      </c>
      <c r="G15" s="30">
        <v>58.33</v>
      </c>
      <c r="H15" s="39" t="s">
        <v>80</v>
      </c>
      <c r="I15" s="39" t="s">
        <v>80</v>
      </c>
      <c r="J15" s="40" t="s">
        <v>80</v>
      </c>
    </row>
    <row r="16" spans="1:10" ht="12.75">
      <c r="A16" s="43">
        <v>4</v>
      </c>
      <c r="B16" s="16">
        <v>41</v>
      </c>
      <c r="C16" s="7" t="s">
        <v>131</v>
      </c>
      <c r="D16" s="7">
        <v>1991</v>
      </c>
      <c r="E16" s="7" t="s">
        <v>82</v>
      </c>
      <c r="F16" s="7"/>
      <c r="G16" s="29" t="s">
        <v>132</v>
      </c>
      <c r="H16" s="39" t="s">
        <v>80</v>
      </c>
      <c r="I16" s="39" t="s">
        <v>80</v>
      </c>
      <c r="J16" s="40" t="s">
        <v>80</v>
      </c>
    </row>
    <row r="17" spans="1:10" ht="13.5" thickBot="1">
      <c r="A17" s="44">
        <v>5</v>
      </c>
      <c r="B17" s="37">
        <v>53</v>
      </c>
      <c r="C17" s="34" t="s">
        <v>133</v>
      </c>
      <c r="D17" s="34">
        <v>1990</v>
      </c>
      <c r="E17" s="34" t="s">
        <v>11</v>
      </c>
      <c r="F17" s="34"/>
      <c r="G17" s="35" t="s">
        <v>134</v>
      </c>
      <c r="H17" s="41" t="s">
        <v>80</v>
      </c>
      <c r="I17" s="41" t="s">
        <v>80</v>
      </c>
      <c r="J17" s="42" t="s">
        <v>80</v>
      </c>
    </row>
    <row r="19" spans="2:3" ht="12.75">
      <c r="B19" s="81" t="s">
        <v>170</v>
      </c>
      <c r="C19" s="81"/>
    </row>
    <row r="20" spans="2:3" ht="12.75">
      <c r="B20" s="73"/>
      <c r="C20" s="74" t="s">
        <v>171</v>
      </c>
    </row>
  </sheetData>
  <mergeCells count="4">
    <mergeCell ref="A2:J2"/>
    <mergeCell ref="A11:J11"/>
    <mergeCell ref="A1:J1"/>
    <mergeCell ref="B19:C1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7"/>
  <sheetViews>
    <sheetView workbookViewId="0" topLeftCell="A1">
      <selection activeCell="K1" sqref="K1"/>
    </sheetView>
  </sheetViews>
  <sheetFormatPr defaultColWidth="9.00390625" defaultRowHeight="12.75"/>
  <cols>
    <col min="1" max="1" width="6.75390625" style="12" bestFit="1" customWidth="1"/>
    <col min="2" max="2" width="7.00390625" style="0" bestFit="1" customWidth="1"/>
    <col min="3" max="3" width="32.875" style="0" bestFit="1" customWidth="1"/>
    <col min="4" max="4" width="5.00390625" style="0" bestFit="1" customWidth="1"/>
    <col min="5" max="5" width="14.75390625" style="0" bestFit="1" customWidth="1"/>
    <col min="6" max="6" width="13.625" style="0" bestFit="1" customWidth="1"/>
    <col min="7" max="8" width="7.125" style="0" bestFit="1" customWidth="1"/>
    <col min="9" max="9" width="5.75390625" style="12" bestFit="1" customWidth="1"/>
    <col min="10" max="10" width="15.125" style="12" bestFit="1" customWidth="1"/>
  </cols>
  <sheetData>
    <row r="1" spans="1:10" ht="13.5" thickBot="1">
      <c r="A1" s="88" t="s">
        <v>161</v>
      </c>
      <c r="B1" s="89"/>
      <c r="C1" s="89"/>
      <c r="D1" s="89"/>
      <c r="E1" s="89"/>
      <c r="F1" s="89"/>
      <c r="G1" s="89"/>
      <c r="H1" s="89"/>
      <c r="I1" s="89"/>
      <c r="J1" s="90"/>
    </row>
    <row r="2" spans="1:10" ht="12.75">
      <c r="A2" s="85" t="s">
        <v>164</v>
      </c>
      <c r="B2" s="86"/>
      <c r="C2" s="86"/>
      <c r="D2" s="86"/>
      <c r="E2" s="86"/>
      <c r="F2" s="86"/>
      <c r="G2" s="86"/>
      <c r="H2" s="86"/>
      <c r="I2" s="86"/>
      <c r="J2" s="87"/>
    </row>
    <row r="3" spans="1:10" ht="13.5" thickBot="1">
      <c r="A3" s="4" t="s">
        <v>114</v>
      </c>
      <c r="B3" s="5" t="s">
        <v>0</v>
      </c>
      <c r="C3" s="5" t="s">
        <v>1</v>
      </c>
      <c r="D3" s="5" t="s">
        <v>2</v>
      </c>
      <c r="E3" s="5" t="s">
        <v>3</v>
      </c>
      <c r="F3" s="5" t="s">
        <v>4</v>
      </c>
      <c r="G3" s="5" t="s">
        <v>5</v>
      </c>
      <c r="H3" s="5" t="s">
        <v>6</v>
      </c>
      <c r="I3" s="5" t="s">
        <v>8</v>
      </c>
      <c r="J3" s="9" t="s">
        <v>9</v>
      </c>
    </row>
    <row r="4" spans="1:10" s="2" customFormat="1" ht="12.75">
      <c r="A4" s="66">
        <v>1</v>
      </c>
      <c r="B4" s="22">
        <v>26</v>
      </c>
      <c r="C4" s="23" t="s">
        <v>138</v>
      </c>
      <c r="D4" s="23">
        <v>1982</v>
      </c>
      <c r="E4" s="23" t="s">
        <v>11</v>
      </c>
      <c r="F4" s="23" t="s">
        <v>38</v>
      </c>
      <c r="G4" s="24">
        <v>52.21</v>
      </c>
      <c r="H4" s="24" t="s">
        <v>139</v>
      </c>
      <c r="I4" s="39">
        <v>20</v>
      </c>
      <c r="J4" s="40">
        <v>20</v>
      </c>
    </row>
    <row r="5" spans="1:10" s="2" customFormat="1" ht="12.75">
      <c r="A5" s="17">
        <v>2</v>
      </c>
      <c r="B5" s="25">
        <v>35</v>
      </c>
      <c r="C5" s="3" t="s">
        <v>140</v>
      </c>
      <c r="D5" s="3">
        <v>1987</v>
      </c>
      <c r="E5" s="3" t="s">
        <v>16</v>
      </c>
      <c r="F5" s="3"/>
      <c r="G5" s="26">
        <v>52.37</v>
      </c>
      <c r="H5" s="26" t="s">
        <v>141</v>
      </c>
      <c r="I5" s="1">
        <v>17</v>
      </c>
      <c r="J5" s="32"/>
    </row>
    <row r="6" spans="1:11" s="2" customFormat="1" ht="12.75">
      <c r="A6" s="17">
        <v>3</v>
      </c>
      <c r="B6" s="25">
        <v>7</v>
      </c>
      <c r="C6" s="3" t="s">
        <v>135</v>
      </c>
      <c r="D6" s="3">
        <v>1980</v>
      </c>
      <c r="E6" s="3" t="s">
        <v>11</v>
      </c>
      <c r="F6" s="3"/>
      <c r="G6" s="26" t="s">
        <v>136</v>
      </c>
      <c r="H6" s="26" t="s">
        <v>137</v>
      </c>
      <c r="I6" s="1">
        <v>15</v>
      </c>
      <c r="J6" s="32"/>
      <c r="K6" s="65"/>
    </row>
    <row r="7" spans="1:10" ht="13.5" thickBot="1">
      <c r="A7" s="44">
        <v>4</v>
      </c>
      <c r="B7" s="37">
        <v>55</v>
      </c>
      <c r="C7" s="34" t="s">
        <v>142</v>
      </c>
      <c r="D7" s="34">
        <v>1983</v>
      </c>
      <c r="E7" s="34" t="s">
        <v>11</v>
      </c>
      <c r="F7" s="34" t="s">
        <v>12</v>
      </c>
      <c r="G7" s="51" t="s">
        <v>143</v>
      </c>
      <c r="H7" s="51" t="s">
        <v>144</v>
      </c>
      <c r="I7" s="33">
        <v>13</v>
      </c>
      <c r="J7" s="52">
        <v>13</v>
      </c>
    </row>
    <row r="8" ht="13.5" thickBot="1"/>
    <row r="9" spans="1:10" ht="12.75">
      <c r="A9" s="85" t="s">
        <v>165</v>
      </c>
      <c r="B9" s="86"/>
      <c r="C9" s="86"/>
      <c r="D9" s="86"/>
      <c r="E9" s="86"/>
      <c r="F9" s="86"/>
      <c r="G9" s="86"/>
      <c r="H9" s="86"/>
      <c r="I9" s="86"/>
      <c r="J9" s="87"/>
    </row>
    <row r="10" spans="1:10" ht="13.5" thickBot="1">
      <c r="A10" s="4" t="s">
        <v>114</v>
      </c>
      <c r="B10" s="5" t="s">
        <v>0</v>
      </c>
      <c r="C10" s="5" t="s">
        <v>1</v>
      </c>
      <c r="D10" s="5" t="s">
        <v>2</v>
      </c>
      <c r="E10" s="5" t="s">
        <v>3</v>
      </c>
      <c r="F10" s="5" t="s">
        <v>4</v>
      </c>
      <c r="G10" s="5" t="s">
        <v>5</v>
      </c>
      <c r="H10" s="5" t="s">
        <v>6</v>
      </c>
      <c r="I10" s="5" t="s">
        <v>8</v>
      </c>
      <c r="J10" s="9" t="s">
        <v>9</v>
      </c>
    </row>
    <row r="11" spans="1:10" s="2" customFormat="1" ht="12.75">
      <c r="A11" s="66">
        <v>1</v>
      </c>
      <c r="B11" s="22">
        <v>5</v>
      </c>
      <c r="C11" s="23" t="s">
        <v>145</v>
      </c>
      <c r="D11" s="23">
        <v>1980</v>
      </c>
      <c r="E11" s="23" t="s">
        <v>146</v>
      </c>
      <c r="F11" s="23" t="s">
        <v>12</v>
      </c>
      <c r="G11" s="24">
        <v>53.38</v>
      </c>
      <c r="H11" s="27" t="s">
        <v>80</v>
      </c>
      <c r="I11" s="27" t="s">
        <v>80</v>
      </c>
      <c r="J11" s="53" t="s">
        <v>80</v>
      </c>
    </row>
    <row r="12" spans="1:10" s="2" customFormat="1" ht="12.75">
      <c r="A12" s="17">
        <v>2</v>
      </c>
      <c r="B12" s="25">
        <v>32</v>
      </c>
      <c r="C12" s="3" t="s">
        <v>147</v>
      </c>
      <c r="D12" s="3">
        <v>1971</v>
      </c>
      <c r="E12" s="3" t="s">
        <v>16</v>
      </c>
      <c r="F12" s="3"/>
      <c r="G12" s="26" t="s">
        <v>148</v>
      </c>
      <c r="H12" s="28" t="s">
        <v>80</v>
      </c>
      <c r="I12" s="28" t="s">
        <v>80</v>
      </c>
      <c r="J12" s="54" t="s">
        <v>80</v>
      </c>
    </row>
    <row r="13" spans="1:10" s="2" customFormat="1" ht="12.75">
      <c r="A13" s="17">
        <v>3</v>
      </c>
      <c r="B13" s="25">
        <v>99</v>
      </c>
      <c r="C13" s="3" t="s">
        <v>157</v>
      </c>
      <c r="D13" s="3">
        <v>1986</v>
      </c>
      <c r="E13" s="3" t="s">
        <v>16</v>
      </c>
      <c r="F13" s="3"/>
      <c r="G13" s="26" t="s">
        <v>158</v>
      </c>
      <c r="H13" s="28" t="s">
        <v>80</v>
      </c>
      <c r="I13" s="28" t="s">
        <v>80</v>
      </c>
      <c r="J13" s="54" t="s">
        <v>80</v>
      </c>
    </row>
    <row r="14" spans="1:10" ht="12.75">
      <c r="A14" s="43">
        <v>4</v>
      </c>
      <c r="B14" s="16">
        <v>56</v>
      </c>
      <c r="C14" s="7" t="s">
        <v>153</v>
      </c>
      <c r="D14" s="7">
        <v>1962</v>
      </c>
      <c r="E14" s="7" t="s">
        <v>11</v>
      </c>
      <c r="F14" s="7"/>
      <c r="G14" s="8" t="s">
        <v>154</v>
      </c>
      <c r="H14" s="13" t="s">
        <v>80</v>
      </c>
      <c r="I14" s="13" t="s">
        <v>80</v>
      </c>
      <c r="J14" s="55" t="s">
        <v>80</v>
      </c>
    </row>
    <row r="15" spans="1:10" ht="12.75">
      <c r="A15" s="43">
        <v>5</v>
      </c>
      <c r="B15" s="16">
        <v>57</v>
      </c>
      <c r="C15" s="7" t="s">
        <v>155</v>
      </c>
      <c r="D15" s="7">
        <v>1975</v>
      </c>
      <c r="E15" s="7" t="s">
        <v>11</v>
      </c>
      <c r="F15" s="7"/>
      <c r="G15" s="8" t="s">
        <v>156</v>
      </c>
      <c r="H15" s="13" t="s">
        <v>80</v>
      </c>
      <c r="I15" s="13" t="s">
        <v>80</v>
      </c>
      <c r="J15" s="55" t="s">
        <v>80</v>
      </c>
    </row>
    <row r="16" spans="1:10" ht="12.75">
      <c r="A16" s="43">
        <v>6</v>
      </c>
      <c r="B16" s="16">
        <v>54</v>
      </c>
      <c r="C16" s="7" t="s">
        <v>151</v>
      </c>
      <c r="D16" s="7">
        <v>1989</v>
      </c>
      <c r="E16" s="7" t="s">
        <v>16</v>
      </c>
      <c r="F16" s="7"/>
      <c r="G16" s="8" t="s">
        <v>152</v>
      </c>
      <c r="H16" s="13" t="s">
        <v>80</v>
      </c>
      <c r="I16" s="13" t="s">
        <v>80</v>
      </c>
      <c r="J16" s="55" t="s">
        <v>80</v>
      </c>
    </row>
    <row r="17" spans="1:10" ht="13.5" thickBot="1">
      <c r="A17" s="43">
        <v>7</v>
      </c>
      <c r="B17" s="77">
        <v>47</v>
      </c>
      <c r="C17" s="60" t="s">
        <v>149</v>
      </c>
      <c r="D17" s="60">
        <v>1983</v>
      </c>
      <c r="E17" s="60" t="s">
        <v>16</v>
      </c>
      <c r="F17" s="60"/>
      <c r="G17" s="76" t="s">
        <v>150</v>
      </c>
      <c r="H17" s="67" t="s">
        <v>80</v>
      </c>
      <c r="I17" s="67" t="s">
        <v>80</v>
      </c>
      <c r="J17" s="68" t="s">
        <v>80</v>
      </c>
    </row>
  </sheetData>
  <mergeCells count="3">
    <mergeCell ref="A2:J2"/>
    <mergeCell ref="A9:J9"/>
    <mergeCell ref="A1:J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9"/>
  <sheetViews>
    <sheetView workbookViewId="0" topLeftCell="A1">
      <selection activeCell="A6" sqref="A6"/>
    </sheetView>
  </sheetViews>
  <sheetFormatPr defaultColWidth="9.00390625" defaultRowHeight="12.75"/>
  <cols>
    <col min="1" max="1" width="6.75390625" style="0" bestFit="1" customWidth="1"/>
    <col min="2" max="2" width="31.375" style="0" bestFit="1" customWidth="1"/>
    <col min="3" max="3" width="15.875" style="0" customWidth="1"/>
  </cols>
  <sheetData>
    <row r="1" spans="1:3" ht="12.75">
      <c r="A1" s="85" t="s">
        <v>160</v>
      </c>
      <c r="B1" s="86"/>
      <c r="C1" s="87"/>
    </row>
    <row r="2" spans="1:3" ht="13.5" thickBot="1">
      <c r="A2" s="45" t="s">
        <v>114</v>
      </c>
      <c r="B2" s="46" t="s">
        <v>159</v>
      </c>
      <c r="C2" s="47" t="s">
        <v>8</v>
      </c>
    </row>
    <row r="3" spans="1:3" s="2" customFormat="1" ht="12.75">
      <c r="A3" s="63">
        <v>1</v>
      </c>
      <c r="B3" s="61" t="s">
        <v>12</v>
      </c>
      <c r="C3" s="31">
        <v>37</v>
      </c>
    </row>
    <row r="4" spans="1:3" s="2" customFormat="1" ht="12.75">
      <c r="A4" s="50">
        <v>2</v>
      </c>
      <c r="B4" s="3" t="s">
        <v>118</v>
      </c>
      <c r="C4" s="32">
        <v>22</v>
      </c>
    </row>
    <row r="5" spans="1:3" s="2" customFormat="1" ht="12.75">
      <c r="A5" s="50">
        <v>3</v>
      </c>
      <c r="B5" s="3" t="s">
        <v>38</v>
      </c>
      <c r="C5" s="32">
        <v>21</v>
      </c>
    </row>
    <row r="6" spans="1:3" ht="12.75">
      <c r="A6" s="48"/>
      <c r="B6" s="14" t="s">
        <v>53</v>
      </c>
      <c r="C6" s="62" t="s">
        <v>80</v>
      </c>
    </row>
    <row r="7" spans="1:3" ht="12.75">
      <c r="A7" s="48"/>
      <c r="B7" s="14" t="s">
        <v>27</v>
      </c>
      <c r="C7" s="62" t="s">
        <v>80</v>
      </c>
    </row>
    <row r="8" spans="1:3" ht="12.75">
      <c r="A8" s="48"/>
      <c r="B8" s="14" t="s">
        <v>31</v>
      </c>
      <c r="C8" s="62" t="s">
        <v>80</v>
      </c>
    </row>
    <row r="9" spans="1:3" ht="13.5" thickBot="1">
      <c r="A9" s="49"/>
      <c r="B9" s="60" t="s">
        <v>83</v>
      </c>
      <c r="C9" s="64" t="s">
        <v>80</v>
      </c>
    </row>
  </sheetData>
  <mergeCells count="1">
    <mergeCell ref="A1:C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Максим Ливенцов</dc:creator>
  <cp:keywords/>
  <dc:description/>
  <cp:lastModifiedBy>Максим Ливенцов</cp:lastModifiedBy>
  <dcterms:created xsi:type="dcterms:W3CDTF">2005-08-28T14:48:04Z</dcterms:created>
  <dcterms:modified xsi:type="dcterms:W3CDTF">2005-08-31T12:30:07Z</dcterms:modified>
  <cp:category/>
  <cp:version/>
  <cp:contentType/>
  <cp:contentStatus/>
</cp:coreProperties>
</file>