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795" windowWidth="12855" windowHeight="7350" activeTab="0"/>
  </bookViews>
  <sheets>
    <sheet name="Кубок - общий итог" sheetId="1" r:id="rId1"/>
  </sheets>
  <definedNames/>
  <calcPr fullCalcOnLoad="1"/>
</workbook>
</file>

<file path=xl/sharedStrings.xml><?xml version="1.0" encoding="utf-8"?>
<sst xmlns="http://schemas.openxmlformats.org/spreadsheetml/2006/main" count="175" uniqueCount="84">
  <si>
    <t>ОТКРЫТЫЙ КУБОК АРХАНГЕЛЬСКИХ ВЕЛОСИПЕДИСТОВ ПО МАУНТИНБАЙКУ - BIKEANGELSK CUP 2005</t>
  </si>
  <si>
    <t>Мужчины, 19 ЛЕТ И СТАРШЕ</t>
  </si>
  <si>
    <t>Место</t>
  </si>
  <si>
    <t>Ф.И.О.</t>
  </si>
  <si>
    <t>г.р.</t>
  </si>
  <si>
    <t>Город</t>
  </si>
  <si>
    <t>Команда</t>
  </si>
  <si>
    <t>1 этап</t>
  </si>
  <si>
    <t>2 этап</t>
  </si>
  <si>
    <t>Итог:</t>
  </si>
  <si>
    <t>Время</t>
  </si>
  <si>
    <t>Очки</t>
  </si>
  <si>
    <t>Ливенцов Максим Андреевич</t>
  </si>
  <si>
    <t>Архангельск</t>
  </si>
  <si>
    <t>БайкАнгелы</t>
  </si>
  <si>
    <t>Канашев Илья Николаевич</t>
  </si>
  <si>
    <t>Новиков Кирилл Леонидович</t>
  </si>
  <si>
    <t>Северодвинск</t>
  </si>
  <si>
    <t>Юноши, 14-18 ЛЕТ</t>
  </si>
  <si>
    <t>Катаев Илья Сергеевич</t>
  </si>
  <si>
    <t>Грехов Владимир Викторович</t>
  </si>
  <si>
    <t>Тимофеев Николай Геннадиевич</t>
  </si>
  <si>
    <t>DUDES</t>
  </si>
  <si>
    <t>Девушки 18-35 ЛЕТ</t>
  </si>
  <si>
    <t>Марченко Ольга Владимировна</t>
  </si>
  <si>
    <t>diletantov.net</t>
  </si>
  <si>
    <t>Старковская Яна Олеговна</t>
  </si>
  <si>
    <t>Корельская Юлия Александровна</t>
  </si>
  <si>
    <t>Сеничев Николай Николаевич</t>
  </si>
  <si>
    <t>Фокин Антон Васильевич</t>
  </si>
  <si>
    <t>Моисеев Антон Михайлович</t>
  </si>
  <si>
    <t>Орлов Сергей Сергеевич</t>
  </si>
  <si>
    <t>Румянцев Александр Владимирович</t>
  </si>
  <si>
    <t>Высоких Александр Георгиевич</t>
  </si>
  <si>
    <t>Сеитов Павел Владимирович</t>
  </si>
  <si>
    <t>Бибик Юрий Алексеевич</t>
  </si>
  <si>
    <t>Соснин Евгений Александрович</t>
  </si>
  <si>
    <t>Малаховский Вадим Леонидович</t>
  </si>
  <si>
    <t>Шубин Александр Александрович</t>
  </si>
  <si>
    <t>Бовыкин Александр Владимирович</t>
  </si>
  <si>
    <t>Симанов Андрей Александрович</t>
  </si>
  <si>
    <t>Новодвинск</t>
  </si>
  <si>
    <t>Зайцев Андрей Сергеевич</t>
  </si>
  <si>
    <t>Пеньевской Виталий Николаевич</t>
  </si>
  <si>
    <t>Южаков Виталий Алексеевич</t>
  </si>
  <si>
    <t>Барканов Алексей Сергеевич</t>
  </si>
  <si>
    <t>Прокурнов Эдуард Николаевич</t>
  </si>
  <si>
    <t>Велоклуб "Циклон"</t>
  </si>
  <si>
    <t>Велотракеры</t>
  </si>
  <si>
    <t>АГТУ, строительный факультет</t>
  </si>
  <si>
    <t>Ёлкин Олег Владимирович</t>
  </si>
  <si>
    <t>Москва</t>
  </si>
  <si>
    <t>VelocityK-ALPINEbike</t>
  </si>
  <si>
    <t>Савельев Виталий Леонидович</t>
  </si>
  <si>
    <t>Дунаев В.А.</t>
  </si>
  <si>
    <t>Учитель Андрей Владимирович</t>
  </si>
  <si>
    <t>Катунино</t>
  </si>
  <si>
    <t>ФГУП 121 ЭС</t>
  </si>
  <si>
    <t>Никипелов А.А.</t>
  </si>
  <si>
    <t>Жибинтяев Александр Александрович</t>
  </si>
  <si>
    <t>Исакогорка</t>
  </si>
  <si>
    <t>Дресвянин Алексей Владимирович</t>
  </si>
  <si>
    <t>Марин Андрей Валентинович</t>
  </si>
  <si>
    <t>Хрипунов Егор Сергеевич</t>
  </si>
  <si>
    <t>Арсентьев Александр Валерьевич</t>
  </si>
  <si>
    <t>Рехов Дмитрий Геннадьевич</t>
  </si>
  <si>
    <t>Деревягин В.В.</t>
  </si>
  <si>
    <t>Носков Иван Иванович</t>
  </si>
  <si>
    <t>Поляков Владимир Андреевич</t>
  </si>
  <si>
    <t>Вохтомин Сергей Александрович</t>
  </si>
  <si>
    <t>Неволин Артемий Геннадьевич</t>
  </si>
  <si>
    <t>Тимофеев Павел Владимирович</t>
  </si>
  <si>
    <t>Долгов Никита Владимирович</t>
  </si>
  <si>
    <t>Дерягин Павел Владимирович</t>
  </si>
  <si>
    <t>Долгов Данил Владимирович</t>
  </si>
  <si>
    <t>Борисов Антон Леонидович</t>
  </si>
  <si>
    <t>Фазлиахметов Сергей</t>
  </si>
  <si>
    <t>Каличев Кирилл Андреевич</t>
  </si>
  <si>
    <t>Кузнецова Анна Алексеевна</t>
  </si>
  <si>
    <t>Сняткова Анастасия Борисовна</t>
  </si>
  <si>
    <t>Бечина Виктория Сергеевна</t>
  </si>
  <si>
    <t>Овсянкина Ольга Николаевна</t>
  </si>
  <si>
    <t>Примечания:</t>
  </si>
  <si>
    <t>- желтым выделен тот параметр по которому проводится сортировка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</si>
</sst>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7" xfId="0" applyNumberFormat="1" applyBorder="1" applyAlignment="1">
      <alignment horizontal="right"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21" fontId="0" fillId="0" borderId="4" xfId="0" applyNumberFormat="1" applyFont="1" applyFill="1" applyBorder="1" applyAlignment="1">
      <alignment horizontal="center"/>
    </xf>
    <xf numFmtId="43" fontId="0" fillId="0" borderId="0" xfId="18" applyAlignment="1">
      <alignment/>
    </xf>
    <xf numFmtId="0" fontId="0" fillId="0" borderId="12" xfId="0" applyFont="1" applyFill="1" applyBorder="1" applyAlignment="1">
      <alignment horizontal="center"/>
    </xf>
    <xf numFmtId="21" fontId="0" fillId="0" borderId="9" xfId="0" applyNumberFormat="1" applyFont="1" applyFill="1" applyBorder="1" applyAlignment="1">
      <alignment horizontal="center"/>
    </xf>
    <xf numFmtId="21" fontId="0" fillId="0" borderId="4" xfId="0" applyNumberFormat="1" applyFont="1" applyFill="1" applyBorder="1" applyAlignment="1">
      <alignment horizontal="right"/>
    </xf>
    <xf numFmtId="21" fontId="0" fillId="0" borderId="4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21" fontId="1" fillId="0" borderId="4" xfId="0" applyNumberFormat="1" applyFont="1" applyBorder="1" applyAlignment="1">
      <alignment horizontal="right"/>
    </xf>
    <xf numFmtId="21" fontId="0" fillId="0" borderId="7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21" fontId="0" fillId="2" borderId="9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right"/>
    </xf>
    <xf numFmtId="21" fontId="0" fillId="2" borderId="4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1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21" fontId="1" fillId="0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2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1" fontId="1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21" fontId="0" fillId="0" borderId="9" xfId="0" applyNumberFormat="1" applyFont="1" applyBorder="1" applyAlignment="1">
      <alignment horizontal="center"/>
    </xf>
    <xf numFmtId="21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21" fontId="0" fillId="0" borderId="4" xfId="0" applyNumberFormat="1" applyFont="1" applyBorder="1" applyAlignment="1">
      <alignment horizontal="center"/>
    </xf>
    <xf numFmtId="21" fontId="0" fillId="0" borderId="18" xfId="0" applyNumberFormat="1" applyFont="1" applyBorder="1" applyAlignment="1">
      <alignment horizontal="right"/>
    </xf>
    <xf numFmtId="21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1" fontId="1" fillId="0" borderId="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21" fontId="0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21" fontId="1" fillId="0" borderId="7" xfId="0" applyNumberFormat="1" applyFont="1" applyBorder="1" applyAlignment="1">
      <alignment horizontal="center"/>
    </xf>
    <xf numFmtId="21" fontId="1" fillId="0" borderId="7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21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21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21" fontId="1" fillId="0" borderId="15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21" fontId="1" fillId="0" borderId="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21" fontId="1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" sqref="L1"/>
    </sheetView>
  </sheetViews>
  <sheetFormatPr defaultColWidth="9.00390625" defaultRowHeight="12.75"/>
  <cols>
    <col min="1" max="1" width="6.75390625" style="0" bestFit="1" customWidth="1"/>
    <col min="2" max="2" width="31.00390625" style="0" bestFit="1" customWidth="1"/>
    <col min="3" max="3" width="5.00390625" style="0" bestFit="1" customWidth="1"/>
    <col min="4" max="4" width="14.75390625" style="0" bestFit="1" customWidth="1"/>
    <col min="5" max="5" width="28.00390625" style="0" bestFit="1" customWidth="1"/>
    <col min="6" max="6" width="7.125" style="0" bestFit="1" customWidth="1"/>
    <col min="7" max="7" width="5.75390625" style="0" bestFit="1" customWidth="1"/>
    <col min="8" max="8" width="7.625" style="0" customWidth="1"/>
    <col min="9" max="9" width="5.75390625" style="0" bestFit="1" customWidth="1"/>
    <col min="10" max="10" width="7.125" style="0" bestFit="1" customWidth="1"/>
    <col min="11" max="11" width="5.75390625" style="0" bestFit="1" customWidth="1"/>
  </cols>
  <sheetData>
    <row r="1" spans="1:11" ht="13.5" thickBo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3.5" thickBo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2.75">
      <c r="A3" s="107" t="s">
        <v>2</v>
      </c>
      <c r="B3" s="109" t="s">
        <v>3</v>
      </c>
      <c r="C3" s="109" t="s">
        <v>4</v>
      </c>
      <c r="D3" s="109" t="s">
        <v>5</v>
      </c>
      <c r="E3" s="111" t="s">
        <v>6</v>
      </c>
      <c r="F3" s="113" t="s">
        <v>7</v>
      </c>
      <c r="G3" s="113"/>
      <c r="H3" s="113" t="s">
        <v>8</v>
      </c>
      <c r="I3" s="113"/>
      <c r="J3" s="114" t="s">
        <v>9</v>
      </c>
      <c r="K3" s="115"/>
    </row>
    <row r="4" spans="1:11" ht="13.5" thickBot="1">
      <c r="A4" s="108"/>
      <c r="B4" s="110"/>
      <c r="C4" s="110"/>
      <c r="D4" s="110"/>
      <c r="E4" s="112"/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2" t="s">
        <v>11</v>
      </c>
    </row>
    <row r="5" spans="1:12" ht="12.75">
      <c r="A5" s="53">
        <v>1</v>
      </c>
      <c r="B5" s="54" t="s">
        <v>12</v>
      </c>
      <c r="C5" s="54">
        <v>1982</v>
      </c>
      <c r="D5" s="54" t="s">
        <v>13</v>
      </c>
      <c r="E5" s="54" t="s">
        <v>14</v>
      </c>
      <c r="F5" s="55">
        <v>0.09184027777777777</v>
      </c>
      <c r="G5" s="56">
        <v>20</v>
      </c>
      <c r="H5" s="57">
        <v>0.03346064814814815</v>
      </c>
      <c r="I5" s="56">
        <v>15</v>
      </c>
      <c r="J5" s="58">
        <f aca="true" t="shared" si="0" ref="J5:K9">H5+F5</f>
        <v>0.12530092592592593</v>
      </c>
      <c r="K5" s="59">
        <f t="shared" si="0"/>
        <v>35</v>
      </c>
      <c r="L5" s="30"/>
    </row>
    <row r="6" spans="1:12" ht="12.75">
      <c r="A6" s="60">
        <v>2</v>
      </c>
      <c r="B6" s="61" t="s">
        <v>15</v>
      </c>
      <c r="C6" s="61">
        <v>1985</v>
      </c>
      <c r="D6" s="61" t="s">
        <v>13</v>
      </c>
      <c r="E6" s="61"/>
      <c r="F6" s="62">
        <v>0.0944212962962963</v>
      </c>
      <c r="G6" s="63">
        <v>15</v>
      </c>
      <c r="H6" s="64">
        <v>0.03373842592592593</v>
      </c>
      <c r="I6" s="63">
        <v>13</v>
      </c>
      <c r="J6" s="62">
        <f t="shared" si="0"/>
        <v>0.12815972222222222</v>
      </c>
      <c r="K6" s="65">
        <f t="shared" si="0"/>
        <v>28</v>
      </c>
      <c r="L6" s="30"/>
    </row>
    <row r="7" spans="1:12" ht="13.5" thickBot="1">
      <c r="A7" s="66">
        <v>3</v>
      </c>
      <c r="B7" s="67" t="s">
        <v>16</v>
      </c>
      <c r="C7" s="67">
        <v>1984</v>
      </c>
      <c r="D7" s="67" t="s">
        <v>17</v>
      </c>
      <c r="E7" s="67"/>
      <c r="F7" s="68">
        <v>0.1007175925925926</v>
      </c>
      <c r="G7" s="66">
        <v>5</v>
      </c>
      <c r="H7" s="69">
        <v>0.0321875</v>
      </c>
      <c r="I7" s="66">
        <v>20</v>
      </c>
      <c r="J7" s="68">
        <f t="shared" si="0"/>
        <v>0.1329050925925926</v>
      </c>
      <c r="K7" s="70">
        <f t="shared" si="0"/>
        <v>25</v>
      </c>
      <c r="L7" s="30"/>
    </row>
    <row r="8" spans="1:11" ht="12.75">
      <c r="A8" s="52">
        <v>4</v>
      </c>
      <c r="B8" s="26" t="s">
        <v>29</v>
      </c>
      <c r="C8" s="26">
        <v>1982</v>
      </c>
      <c r="D8" s="26" t="s">
        <v>17</v>
      </c>
      <c r="E8" s="26"/>
      <c r="F8" s="27">
        <v>0.09449074074074075</v>
      </c>
      <c r="G8" s="28">
        <v>13</v>
      </c>
      <c r="H8" s="37">
        <v>0.034652777777777775</v>
      </c>
      <c r="I8" s="22">
        <v>9</v>
      </c>
      <c r="J8" s="32">
        <f t="shared" si="0"/>
        <v>0.12914351851851852</v>
      </c>
      <c r="K8" s="44">
        <f t="shared" si="0"/>
        <v>22</v>
      </c>
    </row>
    <row r="9" spans="1:11" ht="12.75">
      <c r="A9" s="5">
        <v>5</v>
      </c>
      <c r="B9" s="19" t="s">
        <v>30</v>
      </c>
      <c r="C9" s="19">
        <v>1985</v>
      </c>
      <c r="D9" s="19" t="s">
        <v>13</v>
      </c>
      <c r="E9" s="19" t="s">
        <v>14</v>
      </c>
      <c r="F9" s="23">
        <v>0.09467592592592593</v>
      </c>
      <c r="G9" s="24">
        <v>11</v>
      </c>
      <c r="H9" s="38">
        <v>0.03675925925925926</v>
      </c>
      <c r="I9" s="16">
        <v>0</v>
      </c>
      <c r="J9" s="32">
        <f t="shared" si="0"/>
        <v>0.13143518518518518</v>
      </c>
      <c r="K9" s="44">
        <f t="shared" si="0"/>
        <v>11</v>
      </c>
    </row>
    <row r="10" spans="1:11" ht="12.75">
      <c r="A10" s="5">
        <v>6</v>
      </c>
      <c r="B10" s="19" t="s">
        <v>32</v>
      </c>
      <c r="C10" s="19">
        <v>1986</v>
      </c>
      <c r="D10" s="19" t="s">
        <v>13</v>
      </c>
      <c r="E10" s="19"/>
      <c r="F10" s="23">
        <v>0.09635416666666667</v>
      </c>
      <c r="G10" s="24">
        <v>7</v>
      </c>
      <c r="H10" s="35">
        <v>0</v>
      </c>
      <c r="I10" s="16">
        <v>0</v>
      </c>
      <c r="J10" s="32"/>
      <c r="K10" s="44">
        <f aca="true" t="shared" si="1" ref="K10:K39">I10+G10</f>
        <v>7</v>
      </c>
    </row>
    <row r="11" spans="1:11" ht="12.75">
      <c r="A11" s="5">
        <v>7</v>
      </c>
      <c r="B11" s="14" t="s">
        <v>55</v>
      </c>
      <c r="C11" s="14">
        <v>1977</v>
      </c>
      <c r="D11" s="14" t="s">
        <v>56</v>
      </c>
      <c r="E11" s="14" t="s">
        <v>57</v>
      </c>
      <c r="F11" s="23">
        <v>0</v>
      </c>
      <c r="G11" s="24">
        <v>0</v>
      </c>
      <c r="H11" s="35">
        <v>0.0362962962962963</v>
      </c>
      <c r="I11" s="16">
        <v>5</v>
      </c>
      <c r="J11" s="32"/>
      <c r="K11" s="44">
        <f t="shared" si="1"/>
        <v>5</v>
      </c>
    </row>
    <row r="12" spans="1:11" ht="12.75">
      <c r="A12" s="5">
        <v>8</v>
      </c>
      <c r="B12" s="14" t="s">
        <v>59</v>
      </c>
      <c r="C12" s="14">
        <v>1983</v>
      </c>
      <c r="D12" s="14" t="s">
        <v>60</v>
      </c>
      <c r="E12" s="14"/>
      <c r="F12" s="39">
        <v>0</v>
      </c>
      <c r="G12" s="40">
        <v>0</v>
      </c>
      <c r="H12" s="35">
        <v>0.03640046296296297</v>
      </c>
      <c r="I12" s="16">
        <v>1</v>
      </c>
      <c r="J12" s="32"/>
      <c r="K12" s="44">
        <f t="shared" si="1"/>
        <v>1</v>
      </c>
    </row>
    <row r="13" spans="1:11" ht="12.75">
      <c r="A13" s="5">
        <v>9</v>
      </c>
      <c r="B13" s="19" t="s">
        <v>35</v>
      </c>
      <c r="C13" s="19">
        <v>1980</v>
      </c>
      <c r="D13" s="19" t="s">
        <v>17</v>
      </c>
      <c r="E13" s="19"/>
      <c r="F13" s="23">
        <v>0.10434027777777777</v>
      </c>
      <c r="G13" s="24">
        <v>0</v>
      </c>
      <c r="H13" s="38">
        <v>0.03674768518518518</v>
      </c>
      <c r="I13" s="16">
        <v>0</v>
      </c>
      <c r="J13" s="45">
        <f>H13+F13</f>
        <v>0.14108796296296294</v>
      </c>
      <c r="K13" s="44">
        <f t="shared" si="1"/>
        <v>0</v>
      </c>
    </row>
    <row r="14" spans="1:11" ht="12.75">
      <c r="A14" s="5">
        <v>10</v>
      </c>
      <c r="B14" s="19" t="s">
        <v>37</v>
      </c>
      <c r="C14" s="19">
        <v>1967</v>
      </c>
      <c r="D14" s="19" t="s">
        <v>13</v>
      </c>
      <c r="E14" s="19"/>
      <c r="F14" s="23">
        <v>0.10769675925925926</v>
      </c>
      <c r="G14" s="24">
        <v>0</v>
      </c>
      <c r="H14" s="35">
        <v>0.03715277777777778</v>
      </c>
      <c r="I14" s="16">
        <v>0</v>
      </c>
      <c r="J14" s="45">
        <f>H14+F14</f>
        <v>0.14484953703703704</v>
      </c>
      <c r="K14" s="44">
        <f t="shared" si="1"/>
        <v>0</v>
      </c>
    </row>
    <row r="15" spans="1:11" ht="12.75">
      <c r="A15" s="5">
        <v>11</v>
      </c>
      <c r="B15" s="19" t="s">
        <v>43</v>
      </c>
      <c r="C15" s="19">
        <v>1975</v>
      </c>
      <c r="D15" s="19" t="s">
        <v>17</v>
      </c>
      <c r="E15" s="19"/>
      <c r="F15" s="23">
        <v>0.11452546296296295</v>
      </c>
      <c r="G15" s="24">
        <v>0</v>
      </c>
      <c r="H15" s="36">
        <v>0.04167824074074074</v>
      </c>
      <c r="I15" s="5">
        <v>0</v>
      </c>
      <c r="J15" s="45">
        <f>H15+F15</f>
        <v>0.15620370370370368</v>
      </c>
      <c r="K15" s="44">
        <f t="shared" si="1"/>
        <v>0</v>
      </c>
    </row>
    <row r="16" spans="1:11" ht="12.75">
      <c r="A16" s="5">
        <v>12</v>
      </c>
      <c r="B16" s="19" t="s">
        <v>46</v>
      </c>
      <c r="C16" s="19">
        <v>1974</v>
      </c>
      <c r="D16" s="19" t="s">
        <v>13</v>
      </c>
      <c r="E16" s="19"/>
      <c r="F16" s="46">
        <v>0.13266203703703702</v>
      </c>
      <c r="G16" s="24">
        <v>0</v>
      </c>
      <c r="H16" s="36">
        <v>0</v>
      </c>
      <c r="I16" s="5">
        <v>0</v>
      </c>
      <c r="J16" s="32"/>
      <c r="K16" s="44">
        <f t="shared" si="1"/>
        <v>0</v>
      </c>
    </row>
    <row r="17" spans="1:11" ht="12.75">
      <c r="A17" s="5">
        <v>13</v>
      </c>
      <c r="B17" s="14" t="s">
        <v>63</v>
      </c>
      <c r="C17" s="14">
        <v>1986</v>
      </c>
      <c r="D17" s="14" t="s">
        <v>13</v>
      </c>
      <c r="E17" s="14"/>
      <c r="F17" s="23">
        <v>0</v>
      </c>
      <c r="G17" s="24">
        <v>0</v>
      </c>
      <c r="H17" s="47">
        <v>0.04329861111111111</v>
      </c>
      <c r="I17" s="16">
        <v>0</v>
      </c>
      <c r="J17" s="32"/>
      <c r="K17" s="44">
        <f t="shared" si="1"/>
        <v>0</v>
      </c>
    </row>
    <row r="18" spans="1:11" ht="12.75">
      <c r="A18" s="5">
        <v>14</v>
      </c>
      <c r="B18" s="14" t="s">
        <v>64</v>
      </c>
      <c r="C18" s="14">
        <v>1981</v>
      </c>
      <c r="D18" s="14" t="s">
        <v>13</v>
      </c>
      <c r="E18" s="14"/>
      <c r="F18" s="23">
        <v>0</v>
      </c>
      <c r="G18" s="24">
        <v>0</v>
      </c>
      <c r="H18" s="47">
        <v>0.044444444444444446</v>
      </c>
      <c r="I18" s="16">
        <v>0</v>
      </c>
      <c r="J18" s="32"/>
      <c r="K18" s="44">
        <f t="shared" si="1"/>
        <v>0</v>
      </c>
    </row>
    <row r="19" spans="1:11" ht="12.75">
      <c r="A19" s="5">
        <v>15</v>
      </c>
      <c r="B19" s="14" t="s">
        <v>67</v>
      </c>
      <c r="C19" s="14">
        <v>1985</v>
      </c>
      <c r="D19" s="14" t="s">
        <v>17</v>
      </c>
      <c r="E19" s="14" t="s">
        <v>48</v>
      </c>
      <c r="F19" s="23">
        <v>0</v>
      </c>
      <c r="G19" s="5">
        <v>0</v>
      </c>
      <c r="H19" s="48">
        <v>0.047523148148148155</v>
      </c>
      <c r="I19" s="5">
        <v>0</v>
      </c>
      <c r="J19" s="32"/>
      <c r="K19" s="44">
        <f t="shared" si="1"/>
        <v>0</v>
      </c>
    </row>
    <row r="20" spans="1:11" ht="12.75">
      <c r="A20" s="5">
        <v>16</v>
      </c>
      <c r="B20" s="14" t="s">
        <v>28</v>
      </c>
      <c r="C20" s="14">
        <v>1979</v>
      </c>
      <c r="D20" s="14" t="s">
        <v>17</v>
      </c>
      <c r="E20" s="14"/>
      <c r="F20" s="49">
        <v>0.09267361111111111</v>
      </c>
      <c r="G20" s="96">
        <v>17</v>
      </c>
      <c r="H20" s="36"/>
      <c r="I20" s="5"/>
      <c r="J20" s="32"/>
      <c r="K20" s="31">
        <f t="shared" si="1"/>
        <v>17</v>
      </c>
    </row>
    <row r="21" spans="1:11" ht="12.75">
      <c r="A21" s="5">
        <v>17</v>
      </c>
      <c r="B21" s="14" t="s">
        <v>50</v>
      </c>
      <c r="C21" s="14">
        <v>1984</v>
      </c>
      <c r="D21" s="14" t="s">
        <v>51</v>
      </c>
      <c r="E21" s="14" t="s">
        <v>52</v>
      </c>
      <c r="F21" s="39"/>
      <c r="G21" s="40"/>
      <c r="H21" s="50">
        <v>0.033125</v>
      </c>
      <c r="I21" s="98">
        <v>17</v>
      </c>
      <c r="J21" s="32"/>
      <c r="K21" s="31">
        <f t="shared" si="1"/>
        <v>17</v>
      </c>
    </row>
    <row r="22" spans="1:11" ht="12.75">
      <c r="A22" s="5">
        <v>18</v>
      </c>
      <c r="B22" s="19" t="s">
        <v>31</v>
      </c>
      <c r="C22" s="19">
        <v>1985</v>
      </c>
      <c r="D22" s="19" t="s">
        <v>17</v>
      </c>
      <c r="E22" s="19"/>
      <c r="F22" s="46">
        <v>0.09493055555555556</v>
      </c>
      <c r="G22" s="99">
        <v>9</v>
      </c>
      <c r="H22" s="35"/>
      <c r="I22" s="16"/>
      <c r="J22" s="32"/>
      <c r="K22" s="31">
        <f t="shared" si="1"/>
        <v>9</v>
      </c>
    </row>
    <row r="23" spans="1:11" ht="12.75">
      <c r="A23" s="5">
        <v>19</v>
      </c>
      <c r="B23" s="4" t="s">
        <v>53</v>
      </c>
      <c r="C23" s="4">
        <v>1970</v>
      </c>
      <c r="D23" s="4" t="s">
        <v>17</v>
      </c>
      <c r="E23" s="14"/>
      <c r="F23" s="39"/>
      <c r="G23" s="40"/>
      <c r="H23" s="47">
        <v>0.03465277777777778</v>
      </c>
      <c r="I23" s="100">
        <v>9</v>
      </c>
      <c r="J23" s="32"/>
      <c r="K23" s="31">
        <f t="shared" si="1"/>
        <v>9</v>
      </c>
    </row>
    <row r="24" spans="1:11" ht="12.75">
      <c r="A24" s="5">
        <v>20</v>
      </c>
      <c r="B24" s="14" t="s">
        <v>54</v>
      </c>
      <c r="C24" s="14">
        <v>1964</v>
      </c>
      <c r="D24" s="14" t="s">
        <v>13</v>
      </c>
      <c r="E24" s="14"/>
      <c r="F24" s="23"/>
      <c r="G24" s="24"/>
      <c r="H24" s="35">
        <v>0.03546296296296297</v>
      </c>
      <c r="I24" s="100">
        <v>7</v>
      </c>
      <c r="J24" s="32"/>
      <c r="K24" s="31">
        <f t="shared" si="1"/>
        <v>7</v>
      </c>
    </row>
    <row r="25" spans="1:11" ht="12.75">
      <c r="A25" s="5">
        <v>21</v>
      </c>
      <c r="B25" s="19" t="s">
        <v>33</v>
      </c>
      <c r="C25" s="19">
        <v>1982</v>
      </c>
      <c r="D25" s="19" t="s">
        <v>13</v>
      </c>
      <c r="E25" s="19" t="s">
        <v>14</v>
      </c>
      <c r="F25" s="46">
        <v>0.10217592592592593</v>
      </c>
      <c r="G25" s="99">
        <v>3</v>
      </c>
      <c r="H25" s="35"/>
      <c r="I25" s="16"/>
      <c r="J25" s="32"/>
      <c r="K25" s="31">
        <f t="shared" si="1"/>
        <v>3</v>
      </c>
    </row>
    <row r="26" spans="1:11" ht="12.75">
      <c r="A26" s="5">
        <v>22</v>
      </c>
      <c r="B26" s="4" t="s">
        <v>58</v>
      </c>
      <c r="C26" s="4">
        <v>1966</v>
      </c>
      <c r="D26" s="4" t="s">
        <v>13</v>
      </c>
      <c r="E26" s="4"/>
      <c r="F26" s="39"/>
      <c r="G26" s="40"/>
      <c r="H26" s="47">
        <v>0.03636574074074074</v>
      </c>
      <c r="I26" s="100">
        <v>3</v>
      </c>
      <c r="J26" s="32"/>
      <c r="K26" s="31">
        <f t="shared" si="1"/>
        <v>3</v>
      </c>
    </row>
    <row r="27" spans="1:11" ht="12.75">
      <c r="A27" s="5">
        <v>23</v>
      </c>
      <c r="B27" s="19" t="s">
        <v>34</v>
      </c>
      <c r="C27" s="19">
        <v>1981</v>
      </c>
      <c r="D27" s="19" t="s">
        <v>13</v>
      </c>
      <c r="E27" s="19" t="s">
        <v>25</v>
      </c>
      <c r="F27" s="23">
        <v>0.1032986111111111</v>
      </c>
      <c r="G27" s="99">
        <v>1</v>
      </c>
      <c r="H27" s="35"/>
      <c r="I27" s="16"/>
      <c r="J27" s="32"/>
      <c r="K27" s="31">
        <f t="shared" si="1"/>
        <v>1</v>
      </c>
    </row>
    <row r="28" spans="1:11" ht="12.75">
      <c r="A28" s="5">
        <v>24</v>
      </c>
      <c r="B28" s="19" t="s">
        <v>36</v>
      </c>
      <c r="C28" s="19">
        <v>1986</v>
      </c>
      <c r="D28" s="19" t="s">
        <v>13</v>
      </c>
      <c r="E28" s="19"/>
      <c r="F28" s="46">
        <v>0.10769675925925926</v>
      </c>
      <c r="G28" s="24">
        <v>0</v>
      </c>
      <c r="H28" s="35"/>
      <c r="I28" s="16"/>
      <c r="J28" s="32"/>
      <c r="K28" s="31">
        <f t="shared" si="1"/>
        <v>0</v>
      </c>
    </row>
    <row r="29" spans="1:11" ht="12.75">
      <c r="A29" s="5">
        <v>25</v>
      </c>
      <c r="B29" s="19" t="s">
        <v>38</v>
      </c>
      <c r="C29" s="19">
        <v>1967</v>
      </c>
      <c r="D29" s="19" t="s">
        <v>17</v>
      </c>
      <c r="E29" s="19" t="s">
        <v>47</v>
      </c>
      <c r="F29" s="46">
        <v>0.10802083333333333</v>
      </c>
      <c r="G29" s="24">
        <v>0</v>
      </c>
      <c r="H29" s="35"/>
      <c r="I29" s="16"/>
      <c r="J29" s="32"/>
      <c r="K29" s="31">
        <f t="shared" si="1"/>
        <v>0</v>
      </c>
    </row>
    <row r="30" spans="1:11" ht="12.75">
      <c r="A30" s="5">
        <v>26</v>
      </c>
      <c r="B30" s="19" t="s">
        <v>39</v>
      </c>
      <c r="C30" s="19">
        <v>1978</v>
      </c>
      <c r="D30" s="19" t="s">
        <v>13</v>
      </c>
      <c r="E30" s="19"/>
      <c r="F30" s="46">
        <v>0.10841435185185185</v>
      </c>
      <c r="G30" s="24">
        <v>0</v>
      </c>
      <c r="H30" s="35"/>
      <c r="I30" s="16"/>
      <c r="J30" s="32"/>
      <c r="K30" s="31">
        <f t="shared" si="1"/>
        <v>0</v>
      </c>
    </row>
    <row r="31" spans="1:11" ht="12.75">
      <c r="A31" s="5">
        <v>27</v>
      </c>
      <c r="B31" s="19" t="s">
        <v>40</v>
      </c>
      <c r="C31" s="19">
        <v>1972</v>
      </c>
      <c r="D31" s="19" t="s">
        <v>41</v>
      </c>
      <c r="E31" s="19"/>
      <c r="F31" s="46">
        <v>0.11190972222222222</v>
      </c>
      <c r="G31" s="24">
        <v>0</v>
      </c>
      <c r="H31" s="35"/>
      <c r="I31" s="16"/>
      <c r="J31" s="32"/>
      <c r="K31" s="31">
        <f t="shared" si="1"/>
        <v>0</v>
      </c>
    </row>
    <row r="32" spans="1:11" ht="12.75">
      <c r="A32" s="5">
        <v>28</v>
      </c>
      <c r="B32" s="19" t="s">
        <v>42</v>
      </c>
      <c r="C32" s="19">
        <v>1980</v>
      </c>
      <c r="D32" s="19" t="s">
        <v>13</v>
      </c>
      <c r="E32" s="19"/>
      <c r="F32" s="46">
        <v>0.11246527777777778</v>
      </c>
      <c r="G32" s="24">
        <v>0</v>
      </c>
      <c r="H32" s="35"/>
      <c r="I32" s="16"/>
      <c r="J32" s="32"/>
      <c r="K32" s="31">
        <f t="shared" si="1"/>
        <v>0</v>
      </c>
    </row>
    <row r="33" spans="1:11" ht="12.75">
      <c r="A33" s="5">
        <v>29</v>
      </c>
      <c r="B33" s="19" t="s">
        <v>44</v>
      </c>
      <c r="C33" s="19">
        <v>1986</v>
      </c>
      <c r="D33" s="19" t="s">
        <v>17</v>
      </c>
      <c r="E33" s="19" t="s">
        <v>48</v>
      </c>
      <c r="F33" s="46">
        <v>0.12291666666666667</v>
      </c>
      <c r="G33" s="24">
        <v>0</v>
      </c>
      <c r="H33" s="35"/>
      <c r="I33" s="16"/>
      <c r="J33" s="32"/>
      <c r="K33" s="31">
        <f t="shared" si="1"/>
        <v>0</v>
      </c>
    </row>
    <row r="34" spans="1:11" ht="12.75">
      <c r="A34" s="5">
        <v>30</v>
      </c>
      <c r="B34" s="19" t="s">
        <v>45</v>
      </c>
      <c r="C34" s="19">
        <v>1986</v>
      </c>
      <c r="D34" s="19" t="s">
        <v>13</v>
      </c>
      <c r="E34" s="19" t="s">
        <v>49</v>
      </c>
      <c r="F34" s="46">
        <v>0.12349537037037038</v>
      </c>
      <c r="G34" s="24">
        <v>0</v>
      </c>
      <c r="H34" s="35"/>
      <c r="I34" s="16"/>
      <c r="J34" s="32"/>
      <c r="K34" s="31">
        <f t="shared" si="1"/>
        <v>0</v>
      </c>
    </row>
    <row r="35" spans="1:11" ht="12.75">
      <c r="A35" s="5">
        <v>31</v>
      </c>
      <c r="B35" s="4" t="s">
        <v>61</v>
      </c>
      <c r="C35" s="4">
        <v>1966</v>
      </c>
      <c r="D35" s="4" t="s">
        <v>17</v>
      </c>
      <c r="E35" s="19"/>
      <c r="F35" s="23"/>
      <c r="G35" s="24"/>
      <c r="H35" s="47">
        <v>0.036759259259259255</v>
      </c>
      <c r="I35" s="16">
        <v>0</v>
      </c>
      <c r="J35" s="32"/>
      <c r="K35" s="31">
        <f t="shared" si="1"/>
        <v>0</v>
      </c>
    </row>
    <row r="36" spans="1:11" ht="12.75">
      <c r="A36" s="3">
        <v>32</v>
      </c>
      <c r="B36" s="4" t="s">
        <v>62</v>
      </c>
      <c r="C36" s="4">
        <v>1973</v>
      </c>
      <c r="D36" s="4" t="s">
        <v>13</v>
      </c>
      <c r="E36" s="19"/>
      <c r="F36" s="23"/>
      <c r="G36" s="24"/>
      <c r="H36" s="47">
        <v>0.03832175925925926</v>
      </c>
      <c r="I36" s="16">
        <v>0</v>
      </c>
      <c r="J36" s="32"/>
      <c r="K36" s="31">
        <f t="shared" si="1"/>
        <v>0</v>
      </c>
    </row>
    <row r="37" spans="1:11" ht="12.75">
      <c r="A37" s="3">
        <v>33</v>
      </c>
      <c r="B37" s="4" t="s">
        <v>65</v>
      </c>
      <c r="C37" s="4">
        <v>1981</v>
      </c>
      <c r="D37" s="4" t="s">
        <v>13</v>
      </c>
      <c r="E37" s="14"/>
      <c r="F37" s="23"/>
      <c r="G37" s="24"/>
      <c r="H37" s="47">
        <v>0.04567129629629629</v>
      </c>
      <c r="I37" s="16">
        <v>0</v>
      </c>
      <c r="J37" s="32"/>
      <c r="K37" s="31">
        <f t="shared" si="1"/>
        <v>0</v>
      </c>
    </row>
    <row r="38" spans="1:11" ht="12.75">
      <c r="A38" s="3">
        <v>34</v>
      </c>
      <c r="B38" s="4" t="s">
        <v>66</v>
      </c>
      <c r="C38" s="4">
        <v>1980</v>
      </c>
      <c r="D38" s="4" t="s">
        <v>13</v>
      </c>
      <c r="E38" s="4"/>
      <c r="F38" s="23"/>
      <c r="G38" s="24"/>
      <c r="H38" s="47">
        <v>0.04585648148148148</v>
      </c>
      <c r="I38" s="16">
        <v>0</v>
      </c>
      <c r="J38" s="32"/>
      <c r="K38" s="31">
        <f t="shared" si="1"/>
        <v>0</v>
      </c>
    </row>
    <row r="39" spans="1:11" ht="13.5" thickBot="1">
      <c r="A39" s="7">
        <v>35</v>
      </c>
      <c r="B39" s="8" t="s">
        <v>68</v>
      </c>
      <c r="C39" s="8">
        <v>1962</v>
      </c>
      <c r="D39" s="8" t="s">
        <v>13</v>
      </c>
      <c r="E39" s="15"/>
      <c r="F39" s="25"/>
      <c r="G39" s="9"/>
      <c r="H39" s="51">
        <v>0.05641203703703704</v>
      </c>
      <c r="I39" s="9">
        <v>0</v>
      </c>
      <c r="J39" s="42"/>
      <c r="K39" s="10">
        <f t="shared" si="1"/>
        <v>0</v>
      </c>
    </row>
    <row r="40" spans="6:11" ht="13.5" thickBot="1">
      <c r="F40" s="11"/>
      <c r="G40" s="11"/>
      <c r="H40" s="11"/>
      <c r="I40" s="11"/>
      <c r="J40" s="11"/>
      <c r="K40" s="11"/>
    </row>
    <row r="41" spans="1:11" ht="13.5" thickBot="1">
      <c r="A41" s="101" t="s">
        <v>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3.5" thickBot="1">
      <c r="A42" s="104" t="s">
        <v>18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/>
    </row>
    <row r="43" spans="1:11" ht="12.75">
      <c r="A43" s="116" t="s">
        <v>2</v>
      </c>
      <c r="B43" s="118" t="s">
        <v>3</v>
      </c>
      <c r="C43" s="118" t="s">
        <v>4</v>
      </c>
      <c r="D43" s="118" t="s">
        <v>5</v>
      </c>
      <c r="E43" s="111" t="s">
        <v>6</v>
      </c>
      <c r="F43" s="120" t="s">
        <v>7</v>
      </c>
      <c r="G43" s="120"/>
      <c r="H43" s="120" t="s">
        <v>8</v>
      </c>
      <c r="I43" s="120"/>
      <c r="J43" s="121" t="s">
        <v>9</v>
      </c>
      <c r="K43" s="122"/>
    </row>
    <row r="44" spans="1:11" ht="13.5" thickBot="1">
      <c r="A44" s="117"/>
      <c r="B44" s="119"/>
      <c r="C44" s="119"/>
      <c r="D44" s="119"/>
      <c r="E44" s="112"/>
      <c r="F44" s="90" t="s">
        <v>10</v>
      </c>
      <c r="G44" s="90" t="s">
        <v>11</v>
      </c>
      <c r="H44" s="90" t="s">
        <v>10</v>
      </c>
      <c r="I44" s="90" t="s">
        <v>11</v>
      </c>
      <c r="J44" s="90" t="s">
        <v>10</v>
      </c>
      <c r="K44" s="91" t="s">
        <v>11</v>
      </c>
    </row>
    <row r="45" spans="1:11" ht="12.75">
      <c r="A45" s="72">
        <v>1</v>
      </c>
      <c r="B45" s="17" t="s">
        <v>19</v>
      </c>
      <c r="C45" s="17">
        <v>1988</v>
      </c>
      <c r="D45" s="17" t="s">
        <v>13</v>
      </c>
      <c r="E45" s="17"/>
      <c r="F45" s="78">
        <v>0.06534722222222222</v>
      </c>
      <c r="G45" s="79">
        <v>15</v>
      </c>
      <c r="H45" s="89">
        <v>0.022939814814814816</v>
      </c>
      <c r="I45" s="79">
        <v>20</v>
      </c>
      <c r="J45" s="80">
        <f aca="true" t="shared" si="2" ref="J45:K48">H45+F45</f>
        <v>0.08828703703703704</v>
      </c>
      <c r="K45" s="81">
        <f t="shared" si="2"/>
        <v>35</v>
      </c>
    </row>
    <row r="46" spans="1:11" ht="12.75">
      <c r="A46" s="63">
        <v>2</v>
      </c>
      <c r="B46" s="18" t="s">
        <v>20</v>
      </c>
      <c r="C46" s="18">
        <v>1987</v>
      </c>
      <c r="D46" s="18" t="s">
        <v>13</v>
      </c>
      <c r="E46" s="18"/>
      <c r="F46" s="82">
        <v>0.09788194444444444</v>
      </c>
      <c r="G46" s="63">
        <v>9</v>
      </c>
      <c r="H46" s="41">
        <v>0.02680555555555555</v>
      </c>
      <c r="I46" s="63">
        <v>15</v>
      </c>
      <c r="J46" s="62">
        <f t="shared" si="2"/>
        <v>0.12468749999999999</v>
      </c>
      <c r="K46" s="81">
        <f t="shared" si="2"/>
        <v>24</v>
      </c>
    </row>
    <row r="47" spans="1:11" ht="13.5" thickBot="1">
      <c r="A47" s="66">
        <v>3</v>
      </c>
      <c r="B47" s="85" t="s">
        <v>21</v>
      </c>
      <c r="C47" s="85">
        <v>1989</v>
      </c>
      <c r="D47" s="85" t="s">
        <v>13</v>
      </c>
      <c r="E47" s="85" t="s">
        <v>22</v>
      </c>
      <c r="F47" s="86">
        <v>0.07814814814814815</v>
      </c>
      <c r="G47" s="66">
        <v>10</v>
      </c>
      <c r="H47" s="87">
        <v>0.02607638888888889</v>
      </c>
      <c r="I47" s="66">
        <v>12</v>
      </c>
      <c r="J47" s="68">
        <f t="shared" si="2"/>
        <v>0.10422453703703703</v>
      </c>
      <c r="K47" s="88">
        <f t="shared" si="2"/>
        <v>22</v>
      </c>
    </row>
    <row r="48" spans="1:11" ht="12.75">
      <c r="A48" s="52">
        <v>4</v>
      </c>
      <c r="B48" s="83" t="s">
        <v>72</v>
      </c>
      <c r="C48" s="26">
        <v>1988</v>
      </c>
      <c r="D48" s="26" t="s">
        <v>13</v>
      </c>
      <c r="E48" s="26" t="s">
        <v>22</v>
      </c>
      <c r="F48" s="73">
        <v>0.07769675925925926</v>
      </c>
      <c r="G48" s="52">
        <v>12</v>
      </c>
      <c r="H48" s="84">
        <v>0.029756944444444444</v>
      </c>
      <c r="I48" s="52">
        <v>2</v>
      </c>
      <c r="J48" s="32">
        <f t="shared" si="2"/>
        <v>0.1074537037037037</v>
      </c>
      <c r="K48" s="44">
        <f t="shared" si="2"/>
        <v>14</v>
      </c>
    </row>
    <row r="49" spans="1:11" ht="12.75">
      <c r="A49" s="5">
        <v>5</v>
      </c>
      <c r="B49" s="14" t="s">
        <v>70</v>
      </c>
      <c r="C49" s="19">
        <v>1989</v>
      </c>
      <c r="D49" s="19" t="s">
        <v>13</v>
      </c>
      <c r="E49" s="19"/>
      <c r="F49" s="12">
        <v>0</v>
      </c>
      <c r="G49" s="5">
        <v>0</v>
      </c>
      <c r="H49" s="33">
        <v>0.028298611111111115</v>
      </c>
      <c r="I49" s="5">
        <v>11</v>
      </c>
      <c r="J49" s="29"/>
      <c r="K49" s="44">
        <f aca="true" t="shared" si="3" ref="K49:K57">I49+G49</f>
        <v>11</v>
      </c>
    </row>
    <row r="50" spans="1:11" ht="12.75">
      <c r="A50" s="52">
        <v>6</v>
      </c>
      <c r="B50" s="14" t="s">
        <v>75</v>
      </c>
      <c r="C50" s="19">
        <v>1987</v>
      </c>
      <c r="D50" s="19" t="s">
        <v>13</v>
      </c>
      <c r="E50" s="19"/>
      <c r="F50" s="76">
        <v>0.08652777777777777</v>
      </c>
      <c r="G50" s="5">
        <v>6</v>
      </c>
      <c r="H50" s="34">
        <v>0.031608796296296295</v>
      </c>
      <c r="I50" s="5">
        <v>1</v>
      </c>
      <c r="J50" s="29">
        <f>H50+F50</f>
        <v>0.11813657407407407</v>
      </c>
      <c r="K50" s="44">
        <f t="shared" si="3"/>
        <v>7</v>
      </c>
    </row>
    <row r="51" spans="1:11" ht="12.75">
      <c r="A51" s="5">
        <v>7</v>
      </c>
      <c r="B51" s="14" t="s">
        <v>71</v>
      </c>
      <c r="C51" s="19">
        <v>1991</v>
      </c>
      <c r="D51" s="19" t="s">
        <v>56</v>
      </c>
      <c r="E51" s="19"/>
      <c r="F51" s="12">
        <v>0</v>
      </c>
      <c r="G51" s="5">
        <v>0</v>
      </c>
      <c r="H51" s="34">
        <v>0.029097222222222226</v>
      </c>
      <c r="I51" s="5">
        <v>4</v>
      </c>
      <c r="J51" s="29"/>
      <c r="K51" s="44">
        <f t="shared" si="3"/>
        <v>4</v>
      </c>
    </row>
    <row r="52" spans="1:11" ht="12.75">
      <c r="A52" s="52">
        <v>8</v>
      </c>
      <c r="B52" s="14" t="s">
        <v>74</v>
      </c>
      <c r="C52" s="19">
        <v>1990</v>
      </c>
      <c r="D52" s="19" t="s">
        <v>13</v>
      </c>
      <c r="E52" s="19" t="s">
        <v>22</v>
      </c>
      <c r="F52" s="12">
        <v>0</v>
      </c>
      <c r="G52" s="5">
        <v>0</v>
      </c>
      <c r="H52" s="50">
        <v>0.030590277777777775</v>
      </c>
      <c r="I52" s="5">
        <v>0</v>
      </c>
      <c r="J52" s="29"/>
      <c r="K52" s="44">
        <f t="shared" si="3"/>
        <v>0</v>
      </c>
    </row>
    <row r="53" spans="1:11" ht="12.75">
      <c r="A53" s="5">
        <v>9</v>
      </c>
      <c r="B53" s="14" t="s">
        <v>76</v>
      </c>
      <c r="C53" s="19">
        <v>1990</v>
      </c>
      <c r="D53" s="19" t="s">
        <v>13</v>
      </c>
      <c r="E53" s="19"/>
      <c r="F53" s="12">
        <v>0</v>
      </c>
      <c r="G53" s="5">
        <v>0</v>
      </c>
      <c r="H53" s="50">
        <v>0.03453703703703704</v>
      </c>
      <c r="I53" s="24">
        <v>0</v>
      </c>
      <c r="J53" s="29"/>
      <c r="K53" s="44">
        <f t="shared" si="3"/>
        <v>0</v>
      </c>
    </row>
    <row r="54" spans="1:11" ht="12.75">
      <c r="A54" s="52">
        <v>10</v>
      </c>
      <c r="B54" s="19" t="s">
        <v>77</v>
      </c>
      <c r="C54" s="19">
        <v>1989</v>
      </c>
      <c r="D54" s="19" t="s">
        <v>17</v>
      </c>
      <c r="E54" s="19"/>
      <c r="F54" s="74">
        <v>0.08337962962962964</v>
      </c>
      <c r="G54" s="96">
        <v>8</v>
      </c>
      <c r="H54" s="19"/>
      <c r="I54" s="19"/>
      <c r="J54" s="29"/>
      <c r="K54" s="31">
        <f t="shared" si="3"/>
        <v>8</v>
      </c>
    </row>
    <row r="55" spans="1:11" ht="12.75">
      <c r="A55" s="5">
        <v>11</v>
      </c>
      <c r="B55" s="4" t="s">
        <v>69</v>
      </c>
      <c r="C55" s="71">
        <v>1990</v>
      </c>
      <c r="D55" s="71" t="s">
        <v>13</v>
      </c>
      <c r="E55" s="19"/>
      <c r="F55" s="12"/>
      <c r="G55" s="5"/>
      <c r="H55" s="33">
        <v>0.02790509259259259</v>
      </c>
      <c r="I55" s="96">
        <v>7</v>
      </c>
      <c r="J55" s="29"/>
      <c r="K55" s="31">
        <f t="shared" si="3"/>
        <v>7</v>
      </c>
    </row>
    <row r="56" spans="1:11" ht="12.75">
      <c r="A56" s="52">
        <v>12</v>
      </c>
      <c r="B56" s="71" t="s">
        <v>75</v>
      </c>
      <c r="C56" s="19">
        <v>1987</v>
      </c>
      <c r="D56" s="19" t="s">
        <v>13</v>
      </c>
      <c r="E56" s="19"/>
      <c r="F56" s="74">
        <v>0.08652777777777777</v>
      </c>
      <c r="G56" s="96">
        <v>6</v>
      </c>
      <c r="H56" s="19"/>
      <c r="I56" s="19"/>
      <c r="J56" s="29"/>
      <c r="K56" s="31">
        <f t="shared" si="3"/>
        <v>6</v>
      </c>
    </row>
    <row r="57" spans="1:11" ht="13.5" thickBot="1">
      <c r="A57" s="5">
        <v>13</v>
      </c>
      <c r="B57" s="8" t="s">
        <v>73</v>
      </c>
      <c r="C57" s="75">
        <v>1987</v>
      </c>
      <c r="D57" s="75" t="s">
        <v>13</v>
      </c>
      <c r="E57" s="20"/>
      <c r="F57" s="13"/>
      <c r="G57" s="9"/>
      <c r="H57" s="77">
        <v>0.03053240740740741</v>
      </c>
      <c r="I57" s="97">
        <v>0</v>
      </c>
      <c r="J57" s="42">
        <f>H57+F57</f>
        <v>0.03053240740740741</v>
      </c>
      <c r="K57" s="10">
        <f t="shared" si="3"/>
        <v>0</v>
      </c>
    </row>
    <row r="60" spans="6:11" ht="13.5" thickBot="1">
      <c r="F60" s="11"/>
      <c r="G60" s="11"/>
      <c r="H60" s="11"/>
      <c r="I60" s="11"/>
      <c r="J60" s="11"/>
      <c r="K60" s="11"/>
    </row>
    <row r="61" spans="1:11" ht="13.5" thickBot="1">
      <c r="A61" s="101" t="s">
        <v>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/>
    </row>
    <row r="62" spans="1:11" ht="13.5" thickBot="1">
      <c r="A62" s="104" t="s">
        <v>23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6"/>
    </row>
    <row r="63" spans="1:11" ht="12.75">
      <c r="A63" s="107" t="s">
        <v>2</v>
      </c>
      <c r="B63" s="109" t="s">
        <v>3</v>
      </c>
      <c r="C63" s="109" t="s">
        <v>4</v>
      </c>
      <c r="D63" s="109" t="s">
        <v>5</v>
      </c>
      <c r="E63" s="111" t="s">
        <v>6</v>
      </c>
      <c r="F63" s="113" t="s">
        <v>7</v>
      </c>
      <c r="G63" s="113"/>
      <c r="H63" s="113" t="s">
        <v>8</v>
      </c>
      <c r="I63" s="113"/>
      <c r="J63" s="114" t="s">
        <v>9</v>
      </c>
      <c r="K63" s="115"/>
    </row>
    <row r="64" spans="1:11" ht="13.5" thickBot="1">
      <c r="A64" s="108"/>
      <c r="B64" s="110"/>
      <c r="C64" s="110"/>
      <c r="D64" s="110"/>
      <c r="E64" s="112"/>
      <c r="F64" s="1" t="s">
        <v>10</v>
      </c>
      <c r="G64" s="1" t="s">
        <v>11</v>
      </c>
      <c r="H64" s="1" t="s">
        <v>10</v>
      </c>
      <c r="I64" s="1" t="s">
        <v>11</v>
      </c>
      <c r="J64" s="1" t="s">
        <v>10</v>
      </c>
      <c r="K64" s="2" t="s">
        <v>11</v>
      </c>
    </row>
    <row r="65" spans="1:11" s="129" customFormat="1" ht="12.75">
      <c r="A65" s="123">
        <v>1</v>
      </c>
      <c r="B65" s="124" t="s">
        <v>24</v>
      </c>
      <c r="C65" s="124">
        <v>1982</v>
      </c>
      <c r="D65" s="124" t="s">
        <v>13</v>
      </c>
      <c r="E65" s="124" t="s">
        <v>25</v>
      </c>
      <c r="F65" s="125">
        <v>0.07336805555555555</v>
      </c>
      <c r="G65" s="126">
        <v>20</v>
      </c>
      <c r="H65" s="127">
        <v>0.027800925925925923</v>
      </c>
      <c r="I65" s="126">
        <v>20</v>
      </c>
      <c r="J65" s="58">
        <f aca="true" t="shared" si="4" ref="J65:K68">H65+F65</f>
        <v>0.10116898148148147</v>
      </c>
      <c r="K65" s="128">
        <f t="shared" si="4"/>
        <v>40</v>
      </c>
    </row>
    <row r="66" spans="1:11" s="129" customFormat="1" ht="12.75">
      <c r="A66" s="60">
        <v>2</v>
      </c>
      <c r="B66" s="18" t="s">
        <v>26</v>
      </c>
      <c r="C66" s="18">
        <v>1987</v>
      </c>
      <c r="D66" s="18" t="s">
        <v>17</v>
      </c>
      <c r="E66" s="61"/>
      <c r="F66" s="41">
        <v>0.07346064814814814</v>
      </c>
      <c r="G66" s="130">
        <v>17</v>
      </c>
      <c r="H66" s="131">
        <v>0.028148148148148148</v>
      </c>
      <c r="I66" s="130">
        <v>17</v>
      </c>
      <c r="J66" s="62">
        <f t="shared" si="4"/>
        <v>0.10160879629629628</v>
      </c>
      <c r="K66" s="65">
        <f t="shared" si="4"/>
        <v>34</v>
      </c>
    </row>
    <row r="67" spans="1:11" s="129" customFormat="1" ht="13.5" thickBot="1">
      <c r="A67" s="135">
        <v>3</v>
      </c>
      <c r="B67" s="85" t="s">
        <v>27</v>
      </c>
      <c r="C67" s="85">
        <v>1983</v>
      </c>
      <c r="D67" s="85" t="s">
        <v>13</v>
      </c>
      <c r="E67" s="85" t="s">
        <v>14</v>
      </c>
      <c r="F67" s="87">
        <v>0.09479166666666666</v>
      </c>
      <c r="G67" s="90">
        <v>13</v>
      </c>
      <c r="H67" s="136">
        <v>0.03439814814814814</v>
      </c>
      <c r="I67" s="66">
        <v>13</v>
      </c>
      <c r="J67" s="68">
        <f t="shared" si="4"/>
        <v>0.1291898148148148</v>
      </c>
      <c r="K67" s="70">
        <f t="shared" si="4"/>
        <v>26</v>
      </c>
    </row>
    <row r="68" spans="1:11" ht="12.75">
      <c r="A68" s="21">
        <v>4</v>
      </c>
      <c r="B68" s="132" t="s">
        <v>79</v>
      </c>
      <c r="C68" s="132">
        <v>1980</v>
      </c>
      <c r="D68" s="132" t="s">
        <v>13</v>
      </c>
      <c r="E68" s="83"/>
      <c r="F68" s="133">
        <v>0.09466435185185185</v>
      </c>
      <c r="G68" s="28">
        <v>15</v>
      </c>
      <c r="H68" s="134">
        <v>0.040729166666666664</v>
      </c>
      <c r="I68" s="52">
        <v>9</v>
      </c>
      <c r="J68" s="32">
        <f t="shared" si="4"/>
        <v>0.1353935185185185</v>
      </c>
      <c r="K68" s="44">
        <f t="shared" si="4"/>
        <v>24</v>
      </c>
    </row>
    <row r="69" spans="1:11" ht="12.75">
      <c r="A69" s="3">
        <v>5</v>
      </c>
      <c r="B69" s="14" t="s">
        <v>80</v>
      </c>
      <c r="C69" s="14">
        <v>1986</v>
      </c>
      <c r="D69" s="14" t="s">
        <v>17</v>
      </c>
      <c r="E69" s="14"/>
      <c r="F69" s="33">
        <v>0</v>
      </c>
      <c r="G69" s="5">
        <v>0</v>
      </c>
      <c r="H69" s="92">
        <v>0</v>
      </c>
      <c r="I69" s="5">
        <v>0</v>
      </c>
      <c r="J69" s="29"/>
      <c r="K69" s="43">
        <f>I69+G69</f>
        <v>0</v>
      </c>
    </row>
    <row r="70" spans="1:11" s="95" customFormat="1" ht="12.75">
      <c r="A70" s="3">
        <v>6</v>
      </c>
      <c r="B70" s="14" t="s">
        <v>81</v>
      </c>
      <c r="C70" s="14">
        <v>1987</v>
      </c>
      <c r="D70" s="14" t="s">
        <v>51</v>
      </c>
      <c r="E70" s="14"/>
      <c r="F70" s="14"/>
      <c r="G70" s="14"/>
      <c r="H70" s="94">
        <v>0.029768518518518517</v>
      </c>
      <c r="I70" s="96">
        <v>15</v>
      </c>
      <c r="J70" s="29"/>
      <c r="K70" s="6"/>
    </row>
    <row r="71" spans="1:11" ht="13.5" thickBot="1">
      <c r="A71" s="7">
        <v>7</v>
      </c>
      <c r="B71" s="8" t="s">
        <v>78</v>
      </c>
      <c r="C71" s="8">
        <v>1976</v>
      </c>
      <c r="D71" s="8" t="s">
        <v>13</v>
      </c>
      <c r="E71" s="15"/>
      <c r="F71" s="20"/>
      <c r="G71" s="20"/>
      <c r="H71" s="93">
        <v>0.034965277777777776</v>
      </c>
      <c r="I71" s="97">
        <v>6</v>
      </c>
      <c r="J71" s="42"/>
      <c r="K71" s="10"/>
    </row>
    <row r="73" spans="1:3" ht="12.75">
      <c r="A73" s="137"/>
      <c r="B73" s="138" t="s">
        <v>82</v>
      </c>
      <c r="C73" s="138"/>
    </row>
    <row r="74" spans="2:3" ht="12.75">
      <c r="B74" s="139"/>
      <c r="C74" s="140" t="s">
        <v>83</v>
      </c>
    </row>
  </sheetData>
  <mergeCells count="31">
    <mergeCell ref="B73:C73"/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  <mergeCell ref="A41:K41"/>
    <mergeCell ref="A42:K42"/>
    <mergeCell ref="A43:A44"/>
    <mergeCell ref="B43:B44"/>
    <mergeCell ref="C43:C44"/>
    <mergeCell ref="D43:D44"/>
    <mergeCell ref="E43:E44"/>
    <mergeCell ref="F43:G43"/>
    <mergeCell ref="H43:I43"/>
    <mergeCell ref="J43:K43"/>
    <mergeCell ref="A61:K61"/>
    <mergeCell ref="A62:K62"/>
    <mergeCell ref="A63:A64"/>
    <mergeCell ref="B63:B64"/>
    <mergeCell ref="C63:C64"/>
    <mergeCell ref="D63:D64"/>
    <mergeCell ref="E63:E64"/>
    <mergeCell ref="F63:G63"/>
    <mergeCell ref="H63:I63"/>
    <mergeCell ref="J63:K6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Effectics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Vysokikh</dc:creator>
  <cp:keywords/>
  <dc:description/>
  <cp:lastModifiedBy>Максим Ливенцов</cp:lastModifiedBy>
  <dcterms:created xsi:type="dcterms:W3CDTF">2005-09-05T17:24:03Z</dcterms:created>
  <dcterms:modified xsi:type="dcterms:W3CDTF">2005-09-05T19:02:52Z</dcterms:modified>
  <cp:category/>
  <cp:version/>
  <cp:contentType/>
  <cp:contentStatus/>
</cp:coreProperties>
</file>