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50" windowHeight="13245" activeTab="0"/>
  </bookViews>
  <sheets>
    <sheet name="Общий итог" sheetId="1" r:id="rId1"/>
    <sheet name="Командный зачет" sheetId="2" r:id="rId2"/>
  </sheets>
  <definedNames/>
  <calcPr fullCalcOnLoad="1"/>
</workbook>
</file>

<file path=xl/sharedStrings.xml><?xml version="1.0" encoding="utf-8"?>
<sst xmlns="http://schemas.openxmlformats.org/spreadsheetml/2006/main" count="79" uniqueCount="48">
  <si>
    <t>Номер</t>
  </si>
  <si>
    <t>Ф.И.О.</t>
  </si>
  <si>
    <t>г.р.</t>
  </si>
  <si>
    <t>Город</t>
  </si>
  <si>
    <t>Команда</t>
  </si>
  <si>
    <t>БУРМАГИНА ИРИНА АЛЕКСАНДРОВНА</t>
  </si>
  <si>
    <t>Архангельск</t>
  </si>
  <si>
    <t>Корельская Юлия Александровна</t>
  </si>
  <si>
    <t>БайкАнгелы</t>
  </si>
  <si>
    <t>БУРМАГИН АЛЕКСЕЙ АЛЕКСАНДРОВИЧ</t>
  </si>
  <si>
    <t>Марченко Ольга Владимировна</t>
  </si>
  <si>
    <t>Шестаков Андрей Андреевич</t>
  </si>
  <si>
    <t>Малыгин Иван Михайлович</t>
  </si>
  <si>
    <t>Катунино</t>
  </si>
  <si>
    <t>Носков Иван Иванович</t>
  </si>
  <si>
    <t>Ливенцов Максим Андреевич</t>
  </si>
  <si>
    <t>Новиков Кирилл Леонидович</t>
  </si>
  <si>
    <t>Северодвинск</t>
  </si>
  <si>
    <t>Учитель Андрей Владимирович</t>
  </si>
  <si>
    <t>ФГУП 121 ЭС</t>
  </si>
  <si>
    <t>Соловьев Дмитрий Тарасович</t>
  </si>
  <si>
    <t>Аносов Андрей Анатольевич</t>
  </si>
  <si>
    <t>Катаев Кирилл Сергеевич</t>
  </si>
  <si>
    <t>Сеитов Павел Владимирович</t>
  </si>
  <si>
    <t>Перов Константин Владимирович</t>
  </si>
  <si>
    <t>Кулаков Максим Владимирович</t>
  </si>
  <si>
    <t>Место</t>
  </si>
  <si>
    <t>-</t>
  </si>
  <si>
    <t>сошел</t>
  </si>
  <si>
    <t>Свирский Дмитрий Адексеевич</t>
  </si>
  <si>
    <t>Коротаевский Виталий Борисович</t>
  </si>
  <si>
    <t>Митин Михаил Владимирович</t>
  </si>
  <si>
    <t>Гелих Андрей Сергеевич</t>
  </si>
  <si>
    <t>Новодвинск</t>
  </si>
  <si>
    <t>Курсин Вячеслав Александрович</t>
  </si>
  <si>
    <t>Катаев Илья Сергеевич</t>
  </si>
  <si>
    <t>Южаков Виталий Алексеевич</t>
  </si>
  <si>
    <t>Велотракеры</t>
  </si>
  <si>
    <t>Дунаев Владимир Анатольевич</t>
  </si>
  <si>
    <t>Время</t>
  </si>
  <si>
    <t>Эксперты (мужчины от 20 до 35 лет)</t>
  </si>
  <si>
    <t>Мастера (мужчины от 35 лет и старше)</t>
  </si>
  <si>
    <t>Эксперты до 20 (мужчины от 16 до 20 лет)</t>
  </si>
  <si>
    <t>Женщины (от 16 лет и старше)</t>
  </si>
  <si>
    <t>Итоговый протокол - ЛАХТИНСКОЕ КРОСС-КАНТРИ (ЛЕДОВОЕ ПОБОИЩЕ) - 2006</t>
  </si>
  <si>
    <r>
      <t>Сайт архангельских велосипедистов - bikeangelsk.ru</t>
    </r>
    <r>
      <rPr>
        <b/>
        <sz val="16"/>
        <rFont val="Arial Cyr"/>
        <family val="0"/>
      </rPr>
      <t xml:space="preserve">. </t>
    </r>
    <r>
      <rPr>
        <b/>
        <sz val="16"/>
        <color indexed="48"/>
        <rFont val="Arial Cyr"/>
        <family val="0"/>
      </rPr>
      <t>ОО "Велосипедный Архангельск"</t>
    </r>
    <r>
      <rPr>
        <b/>
        <sz val="16"/>
        <rFont val="Arial Cyr"/>
        <family val="0"/>
      </rPr>
      <t xml:space="preserve">. </t>
    </r>
    <r>
      <rPr>
        <b/>
        <sz val="16"/>
        <color indexed="10"/>
        <rFont val="Arial Cyr"/>
        <family val="0"/>
      </rPr>
      <t>КОМПАНИЯ "БАРС"</t>
    </r>
  </si>
  <si>
    <t xml:space="preserve">Очки </t>
  </si>
  <si>
    <t>Командный зачет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</si>
</sst>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6"/>
      <color indexed="48"/>
      <name val="Arial Cyr"/>
      <family val="0"/>
    </font>
    <font>
      <b/>
      <sz val="16"/>
      <color indexed="53"/>
      <name val="Arial Cyr"/>
      <family val="0"/>
    </font>
    <font>
      <b/>
      <sz val="9"/>
      <name val="Arial Cyr"/>
      <family val="0"/>
    </font>
    <font>
      <sz val="10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164" fontId="10" fillId="0" borderId="2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164" fontId="10" fillId="0" borderId="23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10" fillId="0" borderId="4" xfId="0" applyNumberFormat="1" applyFont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7.00390625" style="2" bestFit="1" customWidth="1"/>
    <col min="2" max="2" width="58.00390625" style="0" customWidth="1"/>
    <col min="3" max="3" width="6.00390625" style="1" bestFit="1" customWidth="1"/>
    <col min="4" max="4" width="16.00390625" style="0" customWidth="1"/>
    <col min="5" max="5" width="14.875" style="1" customWidth="1"/>
    <col min="6" max="6" width="10.625" style="0" bestFit="1" customWidth="1"/>
    <col min="7" max="7" width="9.125" style="3" customWidth="1"/>
    <col min="8" max="8" width="9.125" style="90" customWidth="1"/>
  </cols>
  <sheetData>
    <row r="1" spans="1:7" ht="57" customHeight="1" thickBot="1">
      <c r="A1" s="70" t="s">
        <v>45</v>
      </c>
      <c r="B1" s="71"/>
      <c r="C1" s="71"/>
      <c r="D1" s="71"/>
      <c r="E1" s="71"/>
      <c r="F1" s="71"/>
      <c r="G1" s="72"/>
    </row>
    <row r="2" spans="1:7" ht="18.75" customHeight="1" thickBot="1">
      <c r="A2" s="76" t="s">
        <v>44</v>
      </c>
      <c r="B2" s="77"/>
      <c r="C2" s="77"/>
      <c r="D2" s="77"/>
      <c r="E2" s="77"/>
      <c r="F2" s="77"/>
      <c r="G2" s="78"/>
    </row>
    <row r="3" spans="1:11" ht="18.75" customHeight="1" thickBot="1">
      <c r="A3" s="79" t="s">
        <v>40</v>
      </c>
      <c r="B3" s="80"/>
      <c r="C3" s="80"/>
      <c r="D3" s="80"/>
      <c r="E3" s="80"/>
      <c r="F3" s="80"/>
      <c r="G3" s="81"/>
      <c r="K3" s="60"/>
    </row>
    <row r="4" spans="1:8" s="10" customFormat="1" ht="18.75" customHeight="1" thickBot="1">
      <c r="A4" s="4" t="s">
        <v>0</v>
      </c>
      <c r="B4" s="5" t="s">
        <v>1</v>
      </c>
      <c r="C4" s="6" t="s">
        <v>2</v>
      </c>
      <c r="D4" s="6" t="s">
        <v>3</v>
      </c>
      <c r="E4" s="7" t="s">
        <v>4</v>
      </c>
      <c r="F4" s="8" t="s">
        <v>39</v>
      </c>
      <c r="G4" s="9" t="s">
        <v>26</v>
      </c>
      <c r="H4" s="91"/>
    </row>
    <row r="5" spans="1:8" s="10" customFormat="1" ht="18.75" customHeight="1">
      <c r="A5" s="11">
        <v>1</v>
      </c>
      <c r="B5" s="12" t="s">
        <v>15</v>
      </c>
      <c r="C5" s="13">
        <v>1982</v>
      </c>
      <c r="D5" s="14" t="s">
        <v>6</v>
      </c>
      <c r="E5" s="15" t="s">
        <v>8</v>
      </c>
      <c r="F5" s="16">
        <v>0.026157407407407407</v>
      </c>
      <c r="G5" s="17">
        <v>1</v>
      </c>
      <c r="H5" s="91">
        <v>20</v>
      </c>
    </row>
    <row r="6" spans="1:8" s="10" customFormat="1" ht="18.75" customHeight="1">
      <c r="A6" s="18">
        <v>4</v>
      </c>
      <c r="B6" s="19" t="s">
        <v>20</v>
      </c>
      <c r="C6" s="20">
        <v>1979</v>
      </c>
      <c r="D6" s="21" t="s">
        <v>6</v>
      </c>
      <c r="E6" s="22" t="s">
        <v>19</v>
      </c>
      <c r="F6" s="23">
        <v>0.026631944444444444</v>
      </c>
      <c r="G6" s="24">
        <v>2</v>
      </c>
      <c r="H6" s="91">
        <v>17</v>
      </c>
    </row>
    <row r="7" spans="1:8" s="10" customFormat="1" ht="18.75" customHeight="1" thickBot="1">
      <c r="A7" s="25">
        <v>10</v>
      </c>
      <c r="B7" s="26" t="s">
        <v>12</v>
      </c>
      <c r="C7" s="27">
        <v>1984</v>
      </c>
      <c r="D7" s="28" t="s">
        <v>6</v>
      </c>
      <c r="E7" s="29"/>
      <c r="F7" s="30">
        <v>0.026886574074074077</v>
      </c>
      <c r="G7" s="31">
        <v>3</v>
      </c>
      <c r="H7" s="91"/>
    </row>
    <row r="8" spans="1:8" s="10" customFormat="1" ht="18.75" customHeight="1">
      <c r="A8" s="32">
        <v>3</v>
      </c>
      <c r="B8" s="33" t="s">
        <v>16</v>
      </c>
      <c r="C8" s="34">
        <v>1984</v>
      </c>
      <c r="D8" s="35" t="s">
        <v>17</v>
      </c>
      <c r="E8" s="36"/>
      <c r="F8" s="37">
        <v>0.027268518518518515</v>
      </c>
      <c r="G8" s="38">
        <v>4</v>
      </c>
      <c r="H8" s="91"/>
    </row>
    <row r="9" spans="1:8" s="10" customFormat="1" ht="18.75" customHeight="1">
      <c r="A9" s="18">
        <v>18</v>
      </c>
      <c r="B9" s="39" t="s">
        <v>31</v>
      </c>
      <c r="C9" s="40">
        <v>1978</v>
      </c>
      <c r="D9" s="41" t="s">
        <v>17</v>
      </c>
      <c r="E9" s="22"/>
      <c r="F9" s="42">
        <v>0.028449074074074075</v>
      </c>
      <c r="G9" s="24">
        <v>5</v>
      </c>
      <c r="H9" s="91"/>
    </row>
    <row r="10" spans="1:8" s="10" customFormat="1" ht="18.75" customHeight="1">
      <c r="A10" s="18">
        <v>7</v>
      </c>
      <c r="B10" s="39" t="s">
        <v>23</v>
      </c>
      <c r="C10" s="40">
        <v>1981</v>
      </c>
      <c r="D10" s="41" t="s">
        <v>6</v>
      </c>
      <c r="E10" s="22" t="s">
        <v>19</v>
      </c>
      <c r="F10" s="42">
        <v>0.029050925925925928</v>
      </c>
      <c r="G10" s="24">
        <v>6</v>
      </c>
      <c r="H10" s="91">
        <v>9</v>
      </c>
    </row>
    <row r="11" spans="1:8" s="10" customFormat="1" ht="18.75" customHeight="1">
      <c r="A11" s="18">
        <v>20</v>
      </c>
      <c r="B11" s="39" t="s">
        <v>32</v>
      </c>
      <c r="C11" s="40">
        <v>1986</v>
      </c>
      <c r="D11" s="41" t="s">
        <v>33</v>
      </c>
      <c r="E11" s="22"/>
      <c r="F11" s="42">
        <v>0.029618055555555554</v>
      </c>
      <c r="G11" s="24">
        <v>7</v>
      </c>
      <c r="H11" s="91"/>
    </row>
    <row r="12" spans="1:8" s="10" customFormat="1" ht="18.75" customHeight="1">
      <c r="A12" s="18">
        <v>2</v>
      </c>
      <c r="B12" s="39" t="s">
        <v>18</v>
      </c>
      <c r="C12" s="40">
        <v>1977</v>
      </c>
      <c r="D12" s="41" t="s">
        <v>13</v>
      </c>
      <c r="E12" s="22" t="s">
        <v>19</v>
      </c>
      <c r="F12" s="42">
        <v>0.03005787037037037</v>
      </c>
      <c r="G12" s="24">
        <v>8</v>
      </c>
      <c r="H12" s="91">
        <v>5</v>
      </c>
    </row>
    <row r="13" spans="1:8" s="10" customFormat="1" ht="18.75" customHeight="1">
      <c r="A13" s="18">
        <v>17</v>
      </c>
      <c r="B13" s="39" t="s">
        <v>30</v>
      </c>
      <c r="C13" s="40">
        <v>1980</v>
      </c>
      <c r="D13" s="41" t="s">
        <v>17</v>
      </c>
      <c r="E13" s="22"/>
      <c r="F13" s="42">
        <v>0.03108796296296296</v>
      </c>
      <c r="G13" s="24">
        <v>9</v>
      </c>
      <c r="H13" s="91"/>
    </row>
    <row r="14" spans="1:8" s="10" customFormat="1" ht="18.75" customHeight="1">
      <c r="A14" s="18">
        <v>12</v>
      </c>
      <c r="B14" s="39" t="s">
        <v>14</v>
      </c>
      <c r="C14" s="40">
        <v>1981</v>
      </c>
      <c r="D14" s="41" t="s">
        <v>6</v>
      </c>
      <c r="E14" s="22" t="s">
        <v>37</v>
      </c>
      <c r="F14" s="42">
        <v>0.03471064814814815</v>
      </c>
      <c r="G14" s="24">
        <v>10</v>
      </c>
      <c r="H14" s="91">
        <v>1</v>
      </c>
    </row>
    <row r="15" spans="1:8" s="10" customFormat="1" ht="18.75" customHeight="1">
      <c r="A15" s="18">
        <v>21</v>
      </c>
      <c r="B15" s="39" t="s">
        <v>34</v>
      </c>
      <c r="C15" s="40">
        <v>1979</v>
      </c>
      <c r="D15" s="41" t="s">
        <v>33</v>
      </c>
      <c r="E15" s="22"/>
      <c r="F15" s="42">
        <v>0.03508101851851852</v>
      </c>
      <c r="G15" s="24">
        <v>11</v>
      </c>
      <c r="H15" s="91"/>
    </row>
    <row r="16" spans="1:8" s="10" customFormat="1" ht="18.75" customHeight="1">
      <c r="A16" s="18">
        <v>16</v>
      </c>
      <c r="B16" s="39" t="s">
        <v>29</v>
      </c>
      <c r="C16" s="40">
        <v>1984</v>
      </c>
      <c r="D16" s="41" t="s">
        <v>17</v>
      </c>
      <c r="E16" s="22"/>
      <c r="F16" s="42" t="s">
        <v>28</v>
      </c>
      <c r="G16" s="24" t="s">
        <v>27</v>
      </c>
      <c r="H16" s="91"/>
    </row>
    <row r="17" spans="1:8" s="10" customFormat="1" ht="18.75" customHeight="1" thickBot="1">
      <c r="A17" s="25">
        <v>11</v>
      </c>
      <c r="B17" s="43" t="s">
        <v>21</v>
      </c>
      <c r="C17" s="44">
        <v>1986</v>
      </c>
      <c r="D17" s="45" t="s">
        <v>13</v>
      </c>
      <c r="E17" s="46"/>
      <c r="F17" s="47" t="s">
        <v>28</v>
      </c>
      <c r="G17" s="31" t="s">
        <v>27</v>
      </c>
      <c r="H17" s="91"/>
    </row>
    <row r="18" spans="1:8" s="10" customFormat="1" ht="18.75" customHeight="1" thickBot="1">
      <c r="A18" s="73" t="s">
        <v>41</v>
      </c>
      <c r="B18" s="74"/>
      <c r="C18" s="74"/>
      <c r="D18" s="74"/>
      <c r="E18" s="74"/>
      <c r="F18" s="74"/>
      <c r="G18" s="75"/>
      <c r="H18" s="91"/>
    </row>
    <row r="19" spans="1:8" s="10" customFormat="1" ht="18.75" customHeight="1" thickBot="1">
      <c r="A19" s="4">
        <v>26</v>
      </c>
      <c r="B19" s="48" t="s">
        <v>38</v>
      </c>
      <c r="C19" s="49">
        <v>1964</v>
      </c>
      <c r="D19" s="50" t="s">
        <v>6</v>
      </c>
      <c r="E19" s="49"/>
      <c r="F19" s="51">
        <v>0.02925925925925926</v>
      </c>
      <c r="G19" s="52">
        <v>1</v>
      </c>
      <c r="H19" s="91"/>
    </row>
    <row r="20" spans="1:8" s="10" customFormat="1" ht="18.75" customHeight="1" thickBot="1">
      <c r="A20" s="73" t="s">
        <v>42</v>
      </c>
      <c r="B20" s="74"/>
      <c r="C20" s="74"/>
      <c r="D20" s="74"/>
      <c r="E20" s="74"/>
      <c r="F20" s="74"/>
      <c r="G20" s="75"/>
      <c r="H20" s="91"/>
    </row>
    <row r="21" spans="1:8" s="10" customFormat="1" ht="18.75" customHeight="1">
      <c r="A21" s="11">
        <v>14</v>
      </c>
      <c r="B21" s="53" t="s">
        <v>24</v>
      </c>
      <c r="C21" s="54">
        <v>1990</v>
      </c>
      <c r="D21" s="55" t="s">
        <v>6</v>
      </c>
      <c r="E21" s="15"/>
      <c r="F21" s="16">
        <v>0.025023148148148145</v>
      </c>
      <c r="G21" s="17">
        <v>1</v>
      </c>
      <c r="H21" s="91"/>
    </row>
    <row r="22" spans="1:8" s="10" customFormat="1" ht="18.75" customHeight="1" thickBot="1">
      <c r="A22" s="61">
        <v>15</v>
      </c>
      <c r="B22" s="62" t="s">
        <v>25</v>
      </c>
      <c r="C22" s="63">
        <v>1990</v>
      </c>
      <c r="D22" s="64" t="s">
        <v>6</v>
      </c>
      <c r="E22" s="59"/>
      <c r="F22" s="65">
        <v>0.02638888888888889</v>
      </c>
      <c r="G22" s="66">
        <v>2</v>
      </c>
      <c r="H22" s="91"/>
    </row>
    <row r="23" spans="1:8" s="10" customFormat="1" ht="18.75" customHeight="1" thickBot="1">
      <c r="A23" s="4">
        <v>24</v>
      </c>
      <c r="B23" s="67" t="s">
        <v>35</v>
      </c>
      <c r="C23" s="6">
        <v>1988</v>
      </c>
      <c r="D23" s="68" t="s">
        <v>6</v>
      </c>
      <c r="E23" s="7"/>
      <c r="F23" s="69">
        <v>0.02821759259259259</v>
      </c>
      <c r="G23" s="52">
        <v>3</v>
      </c>
      <c r="H23" s="91"/>
    </row>
    <row r="24" spans="1:8" s="10" customFormat="1" ht="18.75" customHeight="1" thickBot="1">
      <c r="A24" s="4">
        <v>25</v>
      </c>
      <c r="B24" s="67" t="s">
        <v>36</v>
      </c>
      <c r="C24" s="6">
        <v>1987</v>
      </c>
      <c r="D24" s="68" t="s">
        <v>17</v>
      </c>
      <c r="E24" s="7" t="s">
        <v>37</v>
      </c>
      <c r="F24" s="69">
        <v>0.029456018518518517</v>
      </c>
      <c r="G24" s="52">
        <v>3</v>
      </c>
      <c r="H24" s="91">
        <v>15</v>
      </c>
    </row>
    <row r="25" spans="1:8" s="10" customFormat="1" ht="18.75" customHeight="1">
      <c r="A25" s="32">
        <v>19</v>
      </c>
      <c r="B25" s="56" t="s">
        <v>9</v>
      </c>
      <c r="C25" s="57">
        <v>1989</v>
      </c>
      <c r="D25" s="58" t="s">
        <v>6</v>
      </c>
      <c r="E25" s="36"/>
      <c r="F25" s="37">
        <v>0.03053240740740741</v>
      </c>
      <c r="G25" s="38">
        <v>4</v>
      </c>
      <c r="H25" s="91"/>
    </row>
    <row r="26" spans="1:8" s="10" customFormat="1" ht="18.75" customHeight="1">
      <c r="A26" s="18">
        <v>23</v>
      </c>
      <c r="B26" s="39" t="s">
        <v>22</v>
      </c>
      <c r="C26" s="40">
        <v>1991</v>
      </c>
      <c r="D26" s="41" t="s">
        <v>6</v>
      </c>
      <c r="E26" s="22"/>
      <c r="F26" s="42">
        <v>0.035104166666666665</v>
      </c>
      <c r="G26" s="24">
        <v>6</v>
      </c>
      <c r="H26" s="91"/>
    </row>
    <row r="27" spans="1:8" s="10" customFormat="1" ht="18.75" customHeight="1" thickBot="1">
      <c r="A27" s="25">
        <v>9</v>
      </c>
      <c r="B27" s="43" t="s">
        <v>11</v>
      </c>
      <c r="C27" s="44">
        <v>1987</v>
      </c>
      <c r="D27" s="45" t="s">
        <v>6</v>
      </c>
      <c r="E27" s="59"/>
      <c r="F27" s="47">
        <v>0.03530092592592592</v>
      </c>
      <c r="G27" s="31">
        <v>7</v>
      </c>
      <c r="H27" s="91"/>
    </row>
    <row r="28" spans="1:8" s="10" customFormat="1" ht="18.75" customHeight="1" thickBot="1">
      <c r="A28" s="73" t="s">
        <v>43</v>
      </c>
      <c r="B28" s="74"/>
      <c r="C28" s="74"/>
      <c r="D28" s="74"/>
      <c r="E28" s="74"/>
      <c r="F28" s="74"/>
      <c r="G28" s="75"/>
      <c r="H28" s="91"/>
    </row>
    <row r="29" spans="1:8" s="10" customFormat="1" ht="18.75" customHeight="1">
      <c r="A29" s="11">
        <v>8</v>
      </c>
      <c r="B29" s="53" t="s">
        <v>10</v>
      </c>
      <c r="C29" s="54">
        <v>1982</v>
      </c>
      <c r="D29" s="55" t="s">
        <v>6</v>
      </c>
      <c r="E29" s="15" t="s">
        <v>19</v>
      </c>
      <c r="F29" s="16">
        <v>0.019675925925925927</v>
      </c>
      <c r="G29" s="17">
        <v>1</v>
      </c>
      <c r="H29" s="91">
        <v>20</v>
      </c>
    </row>
    <row r="30" spans="1:8" s="10" customFormat="1" ht="18.75" customHeight="1">
      <c r="A30" s="18">
        <v>55</v>
      </c>
      <c r="B30" s="19" t="s">
        <v>7</v>
      </c>
      <c r="C30" s="20">
        <v>1983</v>
      </c>
      <c r="D30" s="21" t="s">
        <v>6</v>
      </c>
      <c r="E30" s="22" t="s">
        <v>8</v>
      </c>
      <c r="F30" s="23">
        <v>0.02008101851851852</v>
      </c>
      <c r="G30" s="24">
        <v>2</v>
      </c>
      <c r="H30" s="91">
        <v>17</v>
      </c>
    </row>
    <row r="31" spans="1:8" s="10" customFormat="1" ht="18.75" customHeight="1" thickBot="1">
      <c r="A31" s="25">
        <v>13</v>
      </c>
      <c r="B31" s="26" t="s">
        <v>5</v>
      </c>
      <c r="C31" s="27">
        <v>1984</v>
      </c>
      <c r="D31" s="28" t="s">
        <v>6</v>
      </c>
      <c r="E31" s="29"/>
      <c r="F31" s="30">
        <v>0.021412037037037035</v>
      </c>
      <c r="G31" s="31">
        <v>3</v>
      </c>
      <c r="H31" s="91"/>
    </row>
    <row r="32" ht="13.5" thickBot="1"/>
    <row r="33" spans="2:4" ht="13.5" thickBot="1">
      <c r="B33" s="82" t="s">
        <v>47</v>
      </c>
      <c r="C33" s="86" t="s">
        <v>46</v>
      </c>
      <c r="D33" s="82" t="s">
        <v>26</v>
      </c>
    </row>
    <row r="34" spans="2:4" ht="12.75">
      <c r="B34" s="83" t="s">
        <v>19</v>
      </c>
      <c r="C34" s="87">
        <f>H6+H10+H12+H29</f>
        <v>51</v>
      </c>
      <c r="D34" s="87">
        <v>1</v>
      </c>
    </row>
    <row r="35" spans="2:4" ht="12.75">
      <c r="B35" s="84" t="s">
        <v>8</v>
      </c>
      <c r="C35" s="88">
        <f>H5+H30</f>
        <v>37</v>
      </c>
      <c r="D35" s="88">
        <v>2</v>
      </c>
    </row>
    <row r="36" spans="2:4" ht="13.5" thickBot="1">
      <c r="B36" s="85" t="s">
        <v>37</v>
      </c>
      <c r="C36" s="89">
        <f>H14+H24</f>
        <v>16</v>
      </c>
      <c r="D36" s="89">
        <v>3</v>
      </c>
    </row>
  </sheetData>
  <mergeCells count="6">
    <mergeCell ref="A1:G1"/>
    <mergeCell ref="A28:G28"/>
    <mergeCell ref="A18:G18"/>
    <mergeCell ref="A20:G20"/>
    <mergeCell ref="A2:G2"/>
    <mergeCell ref="A3:G3"/>
  </mergeCells>
  <printOptions/>
  <pageMargins left="0.3937007874015748" right="0.3937007874015748" top="0.3937007874015748" bottom="0.3937007874015748" header="0.3937007874015748" footer="0.3937007874015748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cols>
    <col min="4" max="4" width="13.375" style="0" bestFit="1" customWidth="1"/>
    <col min="5" max="5" width="12.125" style="0" bestFit="1" customWidth="1"/>
    <col min="6" max="6" width="6.875" style="0" bestFit="1" customWidth="1"/>
    <col min="7" max="7" width="7.1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 COMP</dc:creator>
  <cp:keywords/>
  <dc:description/>
  <cp:lastModifiedBy>Liventsov MAXim</cp:lastModifiedBy>
  <cp:lastPrinted>2006-02-18T14:15:39Z</cp:lastPrinted>
  <dcterms:created xsi:type="dcterms:W3CDTF">2006-02-15T18:59:24Z</dcterms:created>
  <dcterms:modified xsi:type="dcterms:W3CDTF">2006-02-21T06:00:51Z</dcterms:modified>
  <cp:category/>
  <cp:version/>
  <cp:contentType/>
  <cp:contentStatus/>
</cp:coreProperties>
</file>