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Снежный Кросс - Общий итог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<sst xmlns="http://schemas.openxmlformats.org/spreadsheetml/2006/main" count="147" uniqueCount="75">
  <si>
    <t>Номер</t>
  </si>
  <si>
    <t>Ф.И.О.</t>
  </si>
  <si>
    <t>г.р.</t>
  </si>
  <si>
    <t>Город</t>
  </si>
  <si>
    <t>Команда</t>
  </si>
  <si>
    <t>Очки</t>
  </si>
  <si>
    <t>Очки. Команда</t>
  </si>
  <si>
    <t>Ливенцов Максим Андреевич</t>
  </si>
  <si>
    <t>Архангельск</t>
  </si>
  <si>
    <t>БайкАнгелы</t>
  </si>
  <si>
    <t>Северодвинск</t>
  </si>
  <si>
    <t>Новодвинск</t>
  </si>
  <si>
    <t>Южаков Виталий Алексеевич</t>
  </si>
  <si>
    <t>Велотракеры</t>
  </si>
  <si>
    <t>Канашев Илья Николаевич</t>
  </si>
  <si>
    <t>Сеитов Павел Владимирович</t>
  </si>
  <si>
    <t>Малаховский Вадим Леонидович</t>
  </si>
  <si>
    <t>Новиков Кирилл Леонидович</t>
  </si>
  <si>
    <t>Моисеев Антон Михайлович</t>
  </si>
  <si>
    <t>-</t>
  </si>
  <si>
    <t>Учитель Андрей Владимирович</t>
  </si>
  <si>
    <t>Катунино</t>
  </si>
  <si>
    <t>Носков Иван Иванович</t>
  </si>
  <si>
    <t>Исакогорка</t>
  </si>
  <si>
    <t>Соловьев Дмитрий Тарасович</t>
  </si>
  <si>
    <t>Место</t>
  </si>
  <si>
    <t>Катаев Илья Сергеевич</t>
  </si>
  <si>
    <t>Корельская Юлия Александровна</t>
  </si>
  <si>
    <t>Название</t>
  </si>
  <si>
    <t>Время</t>
  </si>
  <si>
    <t>mbike</t>
  </si>
  <si>
    <t>Митин Михаил Владимирович</t>
  </si>
  <si>
    <t>Анкудинов Константин Александрович</t>
  </si>
  <si>
    <t>Мишуков Вячеслав Александрович</t>
  </si>
  <si>
    <t>Коротаевский Виталий Борисович</t>
  </si>
  <si>
    <t>Кириллов Владислав Александрович</t>
  </si>
  <si>
    <t>Глущенко Сергей Петрович</t>
  </si>
  <si>
    <t>Савельев Виталий Леонидович</t>
  </si>
  <si>
    <t>Жебентяев Александр Александрович</t>
  </si>
  <si>
    <t>Николаев Сергей Николаевич</t>
  </si>
  <si>
    <t>Гелих Андрей Сергеевич</t>
  </si>
  <si>
    <t>Аносов Андрей Анатольевич</t>
  </si>
  <si>
    <t>сошел</t>
  </si>
  <si>
    <t>Ионов Алексей Сергеевич</t>
  </si>
  <si>
    <t>Напольских Михаил Львович</t>
  </si>
  <si>
    <t>Дендиберяя Александр Геннадьевич</t>
  </si>
  <si>
    <t>Цикалев Николай Валерьевич</t>
  </si>
  <si>
    <t>Бибик Юрий Александрович</t>
  </si>
  <si>
    <t>Бурмагина Ирина Александровна</t>
  </si>
  <si>
    <t>Шестаков Андрей Андреевич</t>
  </si>
  <si>
    <t>Бурмагин Алексей Александрович</t>
  </si>
  <si>
    <t>Серков Николай Александрович</t>
  </si>
  <si>
    <t>Морозов Николай Николаевич</t>
  </si>
  <si>
    <t>Перов Константин Владимирович</t>
  </si>
  <si>
    <t>Суполов Александр Константинович</t>
  </si>
  <si>
    <t>Кулоков Максим Владимирович</t>
  </si>
  <si>
    <t>Катаев Кирилл Сергеевич</t>
  </si>
  <si>
    <t>Мурашкин Павел Сергеевич</t>
  </si>
  <si>
    <t>Антроповский Никита Юрьевич</t>
  </si>
  <si>
    <t>Никитина Татьяна Анатольевна</t>
  </si>
  <si>
    <t>Туторин Кирилл Вячеславович</t>
  </si>
  <si>
    <t>Дударь Антон Анатольевич</t>
  </si>
  <si>
    <t>Прусаков Артур Владимирович</t>
  </si>
  <si>
    <t>Эксперты (мужчины 1972-1986 г.р., 12 км, 6 кругов)</t>
  </si>
  <si>
    <t>Мастера (мужчины 1971 г.р. и старше, 12 км, 6 кругов)</t>
  </si>
  <si>
    <t>Эксперты до 20 (мужчины 1987 г.р. и младше, 8 км, 4 круга)</t>
  </si>
  <si>
    <t>Женщины 1990 г.р. и старше, 8 км, 4 круга)</t>
  </si>
  <si>
    <t>Командный зачет</t>
  </si>
  <si>
    <r>
      <t>Организаторы</t>
    </r>
    <r>
      <rPr>
        <b/>
        <sz val="8"/>
        <rFont val="Arial Cyr"/>
        <family val="0"/>
      </rPr>
      <t>: Комитет по физической культуре и спорту администрации Архангельской области, ОО "Велосипедный Архангельск"</t>
    </r>
  </si>
  <si>
    <r>
      <t>Генеральный спонсор</t>
    </r>
    <r>
      <rPr>
        <b/>
        <sz val="8"/>
        <rFont val="Arial Cyr"/>
        <family val="0"/>
      </rPr>
      <t>: "Компания "БАРС"</t>
    </r>
  </si>
  <si>
    <r>
      <t>Спонсоры</t>
    </r>
    <r>
      <rPr>
        <b/>
        <sz val="8"/>
        <rFont val="Arial Cyr"/>
        <family val="0"/>
      </rPr>
      <t>: ОО "Велосипедный Архангельск", Аудиторская фирма "БЭНЦ", Билайн, СпортКонтинент, Фитнес-клуб "Пятый Элемент", streetdivision.ru</t>
    </r>
  </si>
  <si>
    <r>
      <t>Информационная поддержка</t>
    </r>
    <r>
      <rPr>
        <b/>
        <sz val="8"/>
        <rFont val="Arial Cyr"/>
        <family val="0"/>
      </rPr>
      <t>: bikeangelsk.ru, bike4u.ru</t>
    </r>
  </si>
  <si>
    <t>Итоговый протокол ВЕЛОСОРЕВНОВАНИЙ ПО КРОСС-КАНТРИ ПРИУРОЧЕННЫЕ К 40-М БЕЛОМОРСКИМ ИГРАМ - Снежный Кросс - 2006, Лыжный стадион Малые Корелы</t>
  </si>
  <si>
    <t>0:33:05 - время за пять кругов</t>
  </si>
  <si>
    <t>0:28:41 - время за пять кругов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</si>
</sst>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1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/>
    </xf>
    <xf numFmtId="21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vertical="center"/>
    </xf>
    <xf numFmtId="21" fontId="9" fillId="0" borderId="0" xfId="0" applyNumberFormat="1" applyFont="1" applyBorder="1" applyAlignment="1">
      <alignment horizontal="center" vertical="center" wrapText="1"/>
    </xf>
    <xf numFmtId="2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1" fontId="8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6.75390625" style="9" bestFit="1" customWidth="1"/>
    <col min="2" max="2" width="7.00390625" style="0" bestFit="1" customWidth="1"/>
    <col min="3" max="3" width="34.875" style="0" bestFit="1" customWidth="1"/>
    <col min="4" max="4" width="5.00390625" style="0" bestFit="1" customWidth="1"/>
    <col min="5" max="5" width="14.75390625" style="0" bestFit="1" customWidth="1"/>
    <col min="6" max="6" width="28.00390625" style="0" bestFit="1" customWidth="1"/>
    <col min="7" max="7" width="8.75390625" style="9" customWidth="1"/>
    <col min="8" max="8" width="5.75390625" style="9" bestFit="1" customWidth="1"/>
    <col min="9" max="9" width="16.125" style="9" customWidth="1"/>
    <col min="11" max="11" width="19.125" style="0" customWidth="1"/>
  </cols>
  <sheetData>
    <row r="1" spans="1:9" ht="16.5" customHeight="1" thickBot="1">
      <c r="A1" s="48" t="s">
        <v>68</v>
      </c>
      <c r="B1" s="49"/>
      <c r="C1" s="49"/>
      <c r="D1" s="49"/>
      <c r="E1" s="49"/>
      <c r="F1" s="49"/>
      <c r="G1" s="49"/>
      <c r="H1" s="49"/>
      <c r="I1" s="50"/>
    </row>
    <row r="2" spans="1:9" ht="16.5" customHeight="1" thickBot="1">
      <c r="A2" s="54" t="s">
        <v>69</v>
      </c>
      <c r="B2" s="55"/>
      <c r="C2" s="55"/>
      <c r="D2" s="55"/>
      <c r="E2" s="55"/>
      <c r="F2" s="55"/>
      <c r="G2" s="55"/>
      <c r="H2" s="55"/>
      <c r="I2" s="56"/>
    </row>
    <row r="3" spans="1:9" ht="16.5" customHeight="1" thickBot="1">
      <c r="A3" s="57" t="s">
        <v>70</v>
      </c>
      <c r="B3" s="58"/>
      <c r="C3" s="58"/>
      <c r="D3" s="58"/>
      <c r="E3" s="58"/>
      <c r="F3" s="58"/>
      <c r="G3" s="58"/>
      <c r="H3" s="58"/>
      <c r="I3" s="59"/>
    </row>
    <row r="4" spans="1:9" ht="16.5" customHeight="1" thickBot="1">
      <c r="A4" s="57" t="s">
        <v>71</v>
      </c>
      <c r="B4" s="58"/>
      <c r="C4" s="58"/>
      <c r="D4" s="58"/>
      <c r="E4" s="58"/>
      <c r="F4" s="58"/>
      <c r="G4" s="58"/>
      <c r="H4" s="58"/>
      <c r="I4" s="59"/>
    </row>
    <row r="5" spans="1:9" ht="27.75" customHeight="1" thickBot="1">
      <c r="A5" s="60" t="s">
        <v>72</v>
      </c>
      <c r="B5" s="61"/>
      <c r="C5" s="61"/>
      <c r="D5" s="61"/>
      <c r="E5" s="61"/>
      <c r="F5" s="61"/>
      <c r="G5" s="61"/>
      <c r="H5" s="61"/>
      <c r="I5" s="62"/>
    </row>
    <row r="6" spans="1:9" ht="13.5" thickBot="1">
      <c r="A6" s="63" t="s">
        <v>63</v>
      </c>
      <c r="B6" s="64"/>
      <c r="C6" s="64"/>
      <c r="D6" s="64"/>
      <c r="E6" s="64"/>
      <c r="F6" s="64"/>
      <c r="G6" s="64"/>
      <c r="H6" s="64"/>
      <c r="I6" s="65"/>
    </row>
    <row r="7" spans="1:9" ht="13.5" thickBot="1">
      <c r="A7" s="20" t="s">
        <v>25</v>
      </c>
      <c r="B7" s="21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29</v>
      </c>
      <c r="H7" s="22" t="s">
        <v>5</v>
      </c>
      <c r="I7" s="23" t="s">
        <v>6</v>
      </c>
    </row>
    <row r="8" spans="1:9" s="2" customFormat="1" ht="12.75">
      <c r="A8" s="19">
        <v>1</v>
      </c>
      <c r="B8" s="18">
        <v>3</v>
      </c>
      <c r="C8" s="18" t="s">
        <v>17</v>
      </c>
      <c r="D8" s="18">
        <v>1984</v>
      </c>
      <c r="E8" s="18" t="s">
        <v>10</v>
      </c>
      <c r="F8" s="18"/>
      <c r="G8" s="32">
        <v>0.01898148148148148</v>
      </c>
      <c r="H8" s="33">
        <v>20</v>
      </c>
      <c r="I8" s="10"/>
    </row>
    <row r="9" spans="1:9" s="2" customFormat="1" ht="12.75">
      <c r="A9" s="16">
        <v>2</v>
      </c>
      <c r="B9" s="3">
        <v>1</v>
      </c>
      <c r="C9" s="3" t="s">
        <v>7</v>
      </c>
      <c r="D9" s="3">
        <v>1982</v>
      </c>
      <c r="E9" s="3" t="s">
        <v>8</v>
      </c>
      <c r="F9" s="3" t="s">
        <v>9</v>
      </c>
      <c r="G9" s="24">
        <v>0.021122685185185185</v>
      </c>
      <c r="H9" s="1">
        <v>17</v>
      </c>
      <c r="I9" s="11">
        <v>17</v>
      </c>
    </row>
    <row r="10" spans="1:9" s="2" customFormat="1" ht="13.5" thickBot="1">
      <c r="A10" s="4">
        <v>3</v>
      </c>
      <c r="B10" s="34">
        <v>27</v>
      </c>
      <c r="C10" s="34" t="s">
        <v>47</v>
      </c>
      <c r="D10" s="34">
        <v>1980</v>
      </c>
      <c r="E10" s="34" t="s">
        <v>10</v>
      </c>
      <c r="F10" s="34"/>
      <c r="G10" s="35">
        <v>0.021284722222222222</v>
      </c>
      <c r="H10" s="5">
        <v>15</v>
      </c>
      <c r="I10" s="8"/>
    </row>
    <row r="11" spans="1:9" ht="12.75">
      <c r="A11" s="36">
        <v>4</v>
      </c>
      <c r="B11" s="30">
        <v>24</v>
      </c>
      <c r="C11" s="30" t="s">
        <v>15</v>
      </c>
      <c r="D11" s="30">
        <v>1981</v>
      </c>
      <c r="E11" s="30" t="s">
        <v>8</v>
      </c>
      <c r="F11" s="30" t="s">
        <v>30</v>
      </c>
      <c r="G11" s="31">
        <v>0.02179398148148148</v>
      </c>
      <c r="H11" s="29">
        <v>13</v>
      </c>
      <c r="I11" s="37">
        <v>13</v>
      </c>
    </row>
    <row r="12" spans="1:9" ht="12.75">
      <c r="A12" s="36">
        <v>5</v>
      </c>
      <c r="B12" s="7">
        <v>15</v>
      </c>
      <c r="C12" s="7" t="s">
        <v>38</v>
      </c>
      <c r="D12" s="7">
        <v>1983</v>
      </c>
      <c r="E12" s="7" t="s">
        <v>23</v>
      </c>
      <c r="F12" s="7"/>
      <c r="G12" s="25">
        <v>0.02181712962962963</v>
      </c>
      <c r="H12" s="6">
        <v>11</v>
      </c>
      <c r="I12" s="17"/>
    </row>
    <row r="13" spans="1:9" s="2" customFormat="1" ht="12.75">
      <c r="A13" s="36">
        <v>6</v>
      </c>
      <c r="B13" s="3">
        <v>88</v>
      </c>
      <c r="C13" s="3" t="s">
        <v>24</v>
      </c>
      <c r="D13" s="3">
        <v>1979</v>
      </c>
      <c r="E13" s="3" t="s">
        <v>8</v>
      </c>
      <c r="F13" s="3" t="s">
        <v>30</v>
      </c>
      <c r="G13" s="42">
        <v>0.022476851851851855</v>
      </c>
      <c r="H13" s="1">
        <v>9</v>
      </c>
      <c r="I13" s="11">
        <v>9</v>
      </c>
    </row>
    <row r="14" spans="1:9" ht="12.75">
      <c r="A14" s="36">
        <v>7</v>
      </c>
      <c r="B14" s="7">
        <v>5</v>
      </c>
      <c r="C14" s="7" t="s">
        <v>31</v>
      </c>
      <c r="D14" s="7">
        <v>1978</v>
      </c>
      <c r="E14" s="7" t="s">
        <v>10</v>
      </c>
      <c r="F14" s="7"/>
      <c r="G14" s="25">
        <v>0.022951388888888886</v>
      </c>
      <c r="H14" s="6">
        <v>7</v>
      </c>
      <c r="I14" s="17"/>
    </row>
    <row r="15" spans="1:9" ht="12.75">
      <c r="A15" s="36">
        <v>8</v>
      </c>
      <c r="B15" s="7">
        <v>6</v>
      </c>
      <c r="C15" s="7" t="s">
        <v>32</v>
      </c>
      <c r="D15" s="7">
        <v>1985</v>
      </c>
      <c r="E15" s="7" t="s">
        <v>8</v>
      </c>
      <c r="F15" s="7"/>
      <c r="G15" s="25">
        <v>0.023414351851851853</v>
      </c>
      <c r="H15" s="6">
        <v>5</v>
      </c>
      <c r="I15" s="17"/>
    </row>
    <row r="16" spans="1:9" ht="12.75">
      <c r="A16" s="36">
        <v>9</v>
      </c>
      <c r="B16" s="7">
        <v>9</v>
      </c>
      <c r="C16" s="7" t="s">
        <v>34</v>
      </c>
      <c r="D16" s="7">
        <v>1980</v>
      </c>
      <c r="E16" s="7" t="s">
        <v>10</v>
      </c>
      <c r="F16" s="7"/>
      <c r="G16" s="25">
        <v>0.02372685185185185</v>
      </c>
      <c r="H16" s="6">
        <v>3</v>
      </c>
      <c r="I16" s="17"/>
    </row>
    <row r="17" spans="1:9" s="2" customFormat="1" ht="12.75">
      <c r="A17" s="36">
        <v>10</v>
      </c>
      <c r="B17" s="3">
        <v>2</v>
      </c>
      <c r="C17" s="3" t="s">
        <v>20</v>
      </c>
      <c r="D17" s="3">
        <v>1977</v>
      </c>
      <c r="E17" s="3" t="s">
        <v>21</v>
      </c>
      <c r="F17" s="3" t="s">
        <v>30</v>
      </c>
      <c r="G17" s="24">
        <v>0.024467592592592593</v>
      </c>
      <c r="H17" s="1">
        <v>1</v>
      </c>
      <c r="I17" s="11">
        <v>1</v>
      </c>
    </row>
    <row r="18" spans="1:9" ht="12.75">
      <c r="A18" s="36">
        <v>11</v>
      </c>
      <c r="B18" s="7">
        <v>25</v>
      </c>
      <c r="C18" s="7" t="s">
        <v>14</v>
      </c>
      <c r="D18" s="7">
        <v>1985</v>
      </c>
      <c r="E18" s="7" t="s">
        <v>8</v>
      </c>
      <c r="F18" s="7"/>
      <c r="G18" s="25">
        <v>0.024722222222222225</v>
      </c>
      <c r="H18" s="6" t="s">
        <v>19</v>
      </c>
      <c r="I18" s="17"/>
    </row>
    <row r="19" spans="1:9" ht="12.75">
      <c r="A19" s="36">
        <v>12</v>
      </c>
      <c r="B19" s="7">
        <v>18</v>
      </c>
      <c r="C19" s="7" t="s">
        <v>40</v>
      </c>
      <c r="D19" s="7">
        <v>1986</v>
      </c>
      <c r="E19" s="7" t="s">
        <v>11</v>
      </c>
      <c r="F19" s="7"/>
      <c r="G19" s="25">
        <v>0.025034722222222222</v>
      </c>
      <c r="H19" s="6" t="s">
        <v>19</v>
      </c>
      <c r="I19" s="17"/>
    </row>
    <row r="20" spans="1:9" ht="12.75">
      <c r="A20" s="36">
        <v>13</v>
      </c>
      <c r="B20" s="7">
        <v>10</v>
      </c>
      <c r="C20" s="7" t="s">
        <v>22</v>
      </c>
      <c r="D20" s="7">
        <v>1985</v>
      </c>
      <c r="E20" s="7" t="s">
        <v>8</v>
      </c>
      <c r="F20" s="7" t="s">
        <v>13</v>
      </c>
      <c r="G20" s="25">
        <v>0.025381944444444443</v>
      </c>
      <c r="H20" s="6" t="s">
        <v>19</v>
      </c>
      <c r="I20" s="17"/>
    </row>
    <row r="21" spans="1:9" ht="12.75">
      <c r="A21" s="36">
        <v>14</v>
      </c>
      <c r="B21" s="7">
        <v>77</v>
      </c>
      <c r="C21" s="7" t="s">
        <v>18</v>
      </c>
      <c r="D21" s="7">
        <v>1985</v>
      </c>
      <c r="E21" s="7" t="s">
        <v>8</v>
      </c>
      <c r="F21" s="7" t="s">
        <v>9</v>
      </c>
      <c r="G21" s="26">
        <v>0.026041666666666668</v>
      </c>
      <c r="H21" s="6" t="s">
        <v>19</v>
      </c>
      <c r="I21" s="17"/>
    </row>
    <row r="22" spans="1:9" ht="12.75">
      <c r="A22" s="36">
        <v>15</v>
      </c>
      <c r="B22" s="7">
        <v>23</v>
      </c>
      <c r="C22" s="7" t="s">
        <v>45</v>
      </c>
      <c r="D22" s="7">
        <v>1985</v>
      </c>
      <c r="E22" s="7" t="s">
        <v>10</v>
      </c>
      <c r="F22" s="7"/>
      <c r="G22" s="25">
        <v>0.028865740740740744</v>
      </c>
      <c r="H22" s="6" t="s">
        <v>19</v>
      </c>
      <c r="I22" s="17"/>
    </row>
    <row r="23" spans="1:9" ht="12.75">
      <c r="A23" s="36">
        <v>16</v>
      </c>
      <c r="B23" s="7">
        <v>17</v>
      </c>
      <c r="C23" s="7" t="s">
        <v>39</v>
      </c>
      <c r="D23" s="7">
        <v>1981</v>
      </c>
      <c r="E23" s="7" t="s">
        <v>8</v>
      </c>
      <c r="F23" s="7"/>
      <c r="G23" s="25">
        <v>0.03026620370370371</v>
      </c>
      <c r="H23" s="6" t="s">
        <v>19</v>
      </c>
      <c r="I23" s="17"/>
    </row>
    <row r="24" spans="1:9" ht="12.75">
      <c r="A24" s="36">
        <v>17</v>
      </c>
      <c r="B24" s="7">
        <v>11</v>
      </c>
      <c r="C24" s="7" t="s">
        <v>35</v>
      </c>
      <c r="D24" s="7">
        <v>1985</v>
      </c>
      <c r="E24" s="7" t="s">
        <v>10</v>
      </c>
      <c r="F24" s="7"/>
      <c r="G24" s="25">
        <v>0.03222222222222222</v>
      </c>
      <c r="H24" s="6" t="s">
        <v>19</v>
      </c>
      <c r="I24" s="17"/>
    </row>
    <row r="25" spans="1:9" ht="12.75">
      <c r="A25" s="36">
        <v>18</v>
      </c>
      <c r="B25" s="7">
        <v>12</v>
      </c>
      <c r="C25" s="7" t="s">
        <v>36</v>
      </c>
      <c r="D25" s="7">
        <v>1985</v>
      </c>
      <c r="E25" s="7" t="s">
        <v>8</v>
      </c>
      <c r="F25" s="7"/>
      <c r="G25" s="25">
        <v>0.03289351851851852</v>
      </c>
      <c r="H25" s="6" t="s">
        <v>19</v>
      </c>
      <c r="I25" s="17"/>
    </row>
    <row r="26" spans="1:9" ht="12.75">
      <c r="A26" s="36">
        <v>19</v>
      </c>
      <c r="B26" s="7">
        <v>20</v>
      </c>
      <c r="C26" s="7" t="s">
        <v>12</v>
      </c>
      <c r="D26" s="7">
        <v>1986</v>
      </c>
      <c r="E26" s="7" t="s">
        <v>10</v>
      </c>
      <c r="F26" s="7" t="s">
        <v>13</v>
      </c>
      <c r="G26" s="25">
        <v>0.032916666666666664</v>
      </c>
      <c r="H26" s="6" t="s">
        <v>19</v>
      </c>
      <c r="I26" s="17"/>
    </row>
    <row r="27" spans="1:9" s="28" customFormat="1" ht="25.5" customHeight="1">
      <c r="A27" s="45">
        <v>20</v>
      </c>
      <c r="B27" s="43">
        <v>8</v>
      </c>
      <c r="C27" s="43" t="s">
        <v>33</v>
      </c>
      <c r="D27" s="43">
        <v>1972</v>
      </c>
      <c r="E27" s="43" t="s">
        <v>10</v>
      </c>
      <c r="F27" s="43"/>
      <c r="G27" s="46" t="s">
        <v>42</v>
      </c>
      <c r="H27" s="44" t="s">
        <v>19</v>
      </c>
      <c r="I27" s="47" t="s">
        <v>73</v>
      </c>
    </row>
    <row r="28" spans="1:9" ht="12.75">
      <c r="A28" s="36">
        <v>21</v>
      </c>
      <c r="B28" s="7">
        <v>21</v>
      </c>
      <c r="C28" s="7" t="s">
        <v>43</v>
      </c>
      <c r="D28" s="7">
        <v>1982</v>
      </c>
      <c r="E28" s="7" t="s">
        <v>10</v>
      </c>
      <c r="F28" s="7"/>
      <c r="G28" s="25" t="s">
        <v>42</v>
      </c>
      <c r="H28" s="6" t="s">
        <v>19</v>
      </c>
      <c r="I28" s="17"/>
    </row>
    <row r="29" spans="1:9" ht="12.75">
      <c r="A29" s="36">
        <v>22</v>
      </c>
      <c r="B29" s="7">
        <v>19</v>
      </c>
      <c r="C29" s="7" t="s">
        <v>41</v>
      </c>
      <c r="D29" s="7">
        <v>1986</v>
      </c>
      <c r="E29" s="7" t="s">
        <v>21</v>
      </c>
      <c r="F29" s="7"/>
      <c r="G29" s="25" t="s">
        <v>42</v>
      </c>
      <c r="H29" s="6" t="s">
        <v>19</v>
      </c>
      <c r="I29" s="17"/>
    </row>
    <row r="30" spans="1:9" ht="13.5" thickBot="1">
      <c r="A30" s="51" t="s">
        <v>64</v>
      </c>
      <c r="B30" s="52"/>
      <c r="C30" s="52"/>
      <c r="D30" s="52"/>
      <c r="E30" s="52"/>
      <c r="F30" s="52"/>
      <c r="G30" s="52"/>
      <c r="H30" s="52"/>
      <c r="I30" s="53"/>
    </row>
    <row r="31" spans="1:9" s="2" customFormat="1" ht="12.75">
      <c r="A31" s="19">
        <v>1</v>
      </c>
      <c r="B31" s="18">
        <v>14</v>
      </c>
      <c r="C31" s="18" t="s">
        <v>37</v>
      </c>
      <c r="D31" s="18">
        <v>1970</v>
      </c>
      <c r="E31" s="18" t="s">
        <v>10</v>
      </c>
      <c r="F31" s="18"/>
      <c r="G31" s="32">
        <v>0.02170138888888889</v>
      </c>
      <c r="H31" s="33">
        <v>20</v>
      </c>
      <c r="I31" s="10"/>
    </row>
    <row r="32" spans="1:9" s="2" customFormat="1" ht="12.75">
      <c r="A32" s="16">
        <v>2</v>
      </c>
      <c r="B32" s="3">
        <v>16</v>
      </c>
      <c r="C32" s="3" t="s">
        <v>16</v>
      </c>
      <c r="D32" s="3">
        <v>1967</v>
      </c>
      <c r="E32" s="3" t="s">
        <v>10</v>
      </c>
      <c r="F32" s="3"/>
      <c r="G32" s="24">
        <v>0.024652777777777777</v>
      </c>
      <c r="H32" s="1">
        <v>17</v>
      </c>
      <c r="I32" s="11"/>
    </row>
    <row r="33" spans="1:9" s="2" customFormat="1" ht="13.5" thickBot="1">
      <c r="A33" s="4">
        <v>3</v>
      </c>
      <c r="B33" s="34">
        <v>22</v>
      </c>
      <c r="C33" s="34" t="s">
        <v>44</v>
      </c>
      <c r="D33" s="34">
        <v>1967</v>
      </c>
      <c r="E33" s="34" t="s">
        <v>21</v>
      </c>
      <c r="F33" s="34"/>
      <c r="G33" s="35">
        <v>0.026886574074074077</v>
      </c>
      <c r="H33" s="5">
        <v>15</v>
      </c>
      <c r="I33" s="8"/>
    </row>
    <row r="34" spans="1:9" ht="12.75">
      <c r="A34" s="36">
        <v>4</v>
      </c>
      <c r="B34" s="30">
        <v>26</v>
      </c>
      <c r="C34" s="30" t="s">
        <v>46</v>
      </c>
      <c r="D34" s="30">
        <v>1965</v>
      </c>
      <c r="E34" s="30" t="s">
        <v>10</v>
      </c>
      <c r="F34" s="30"/>
      <c r="G34" s="31">
        <v>0.0290162037037037</v>
      </c>
      <c r="H34" s="29">
        <v>13</v>
      </c>
      <c r="I34" s="37"/>
    </row>
    <row r="35" spans="1:9" ht="13.5" thickBot="1">
      <c r="A35" s="51" t="s">
        <v>65</v>
      </c>
      <c r="B35" s="52"/>
      <c r="C35" s="52"/>
      <c r="D35" s="52"/>
      <c r="E35" s="52"/>
      <c r="F35" s="52"/>
      <c r="G35" s="52"/>
      <c r="H35" s="52"/>
      <c r="I35" s="53"/>
    </row>
    <row r="36" spans="1:12" s="2" customFormat="1" ht="12.75">
      <c r="A36" s="19">
        <v>1</v>
      </c>
      <c r="B36" s="18">
        <v>59</v>
      </c>
      <c r="C36" s="18" t="s">
        <v>26</v>
      </c>
      <c r="D36" s="18">
        <v>1988</v>
      </c>
      <c r="E36" s="18" t="s">
        <v>8</v>
      </c>
      <c r="F36" s="18"/>
      <c r="G36" s="32">
        <f>K36-J36</f>
        <v>0.013483796296296298</v>
      </c>
      <c r="H36" s="33">
        <v>20</v>
      </c>
      <c r="I36" s="10"/>
      <c r="J36" s="77">
        <v>0.0006944444444444445</v>
      </c>
      <c r="K36" s="78">
        <v>0.014178240740740741</v>
      </c>
      <c r="L36" s="69"/>
    </row>
    <row r="37" spans="1:12" s="2" customFormat="1" ht="12.75">
      <c r="A37" s="16">
        <v>2</v>
      </c>
      <c r="B37" s="3">
        <v>60</v>
      </c>
      <c r="C37" s="3" t="s">
        <v>56</v>
      </c>
      <c r="D37" s="3">
        <v>1991</v>
      </c>
      <c r="E37" s="3" t="s">
        <v>8</v>
      </c>
      <c r="F37" s="3"/>
      <c r="G37" s="24">
        <f aca="true" t="shared" si="0" ref="G37:G46">K37-J37</f>
        <v>0.01400462962962963</v>
      </c>
      <c r="H37" s="1">
        <v>17</v>
      </c>
      <c r="I37" s="11"/>
      <c r="J37" s="77">
        <v>0.0006944444444444445</v>
      </c>
      <c r="K37" s="78">
        <v>0.014699074074074074</v>
      </c>
      <c r="L37" s="69"/>
    </row>
    <row r="38" spans="1:12" s="2" customFormat="1" ht="13.5" thickBot="1">
      <c r="A38" s="4">
        <v>3</v>
      </c>
      <c r="B38" s="34">
        <v>51</v>
      </c>
      <c r="C38" s="34" t="s">
        <v>49</v>
      </c>
      <c r="D38" s="34">
        <v>1987</v>
      </c>
      <c r="E38" s="34" t="s">
        <v>8</v>
      </c>
      <c r="F38" s="34" t="s">
        <v>13</v>
      </c>
      <c r="G38" s="35">
        <f t="shared" si="0"/>
        <v>0.014930555555555556</v>
      </c>
      <c r="H38" s="5">
        <v>15</v>
      </c>
      <c r="I38" s="8">
        <v>15</v>
      </c>
      <c r="J38" s="77">
        <v>0.0006944444444444445</v>
      </c>
      <c r="K38" s="78">
        <v>0.015625</v>
      </c>
      <c r="L38" s="69"/>
    </row>
    <row r="39" spans="1:12" s="28" customFormat="1" ht="25.5" customHeight="1">
      <c r="A39" s="38">
        <v>4</v>
      </c>
      <c r="B39" s="39">
        <v>64</v>
      </c>
      <c r="C39" s="39" t="s">
        <v>60</v>
      </c>
      <c r="D39" s="39">
        <v>1987</v>
      </c>
      <c r="E39" s="39" t="s">
        <v>10</v>
      </c>
      <c r="F39" s="39"/>
      <c r="G39" s="75">
        <f t="shared" si="0"/>
        <v>0.01587962962962963</v>
      </c>
      <c r="H39" s="40">
        <v>13</v>
      </c>
      <c r="I39" s="41" t="s">
        <v>74</v>
      </c>
      <c r="J39" s="79">
        <v>0.0006944444444444445</v>
      </c>
      <c r="K39" s="80">
        <v>0.016574074074074074</v>
      </c>
      <c r="L39" s="76"/>
    </row>
    <row r="40" spans="1:12" ht="12.75">
      <c r="A40" s="15">
        <v>5</v>
      </c>
      <c r="B40" s="7">
        <v>56</v>
      </c>
      <c r="C40" s="7" t="s">
        <v>53</v>
      </c>
      <c r="D40" s="7">
        <v>1990</v>
      </c>
      <c r="E40" s="7" t="s">
        <v>8</v>
      </c>
      <c r="F40" s="7"/>
      <c r="G40" s="24">
        <f t="shared" si="0"/>
        <v>0.016770833333333332</v>
      </c>
      <c r="H40" s="6">
        <v>11</v>
      </c>
      <c r="I40" s="17"/>
      <c r="J40" s="77">
        <v>0.0006944444444444445</v>
      </c>
      <c r="K40" s="81">
        <v>0.017465277777777777</v>
      </c>
      <c r="L40" s="69"/>
    </row>
    <row r="41" spans="1:12" ht="12.75">
      <c r="A41" s="15">
        <v>6</v>
      </c>
      <c r="B41" s="7">
        <v>54</v>
      </c>
      <c r="C41" s="7" t="s">
        <v>52</v>
      </c>
      <c r="D41" s="7">
        <v>1987</v>
      </c>
      <c r="E41" s="7" t="s">
        <v>8</v>
      </c>
      <c r="F41" s="7"/>
      <c r="G41" s="24">
        <f t="shared" si="0"/>
        <v>0.0177662037037037</v>
      </c>
      <c r="H41" s="6">
        <v>9</v>
      </c>
      <c r="I41" s="17"/>
      <c r="J41" s="77">
        <v>0.0006944444444444445</v>
      </c>
      <c r="K41" s="81">
        <v>0.018460648148148146</v>
      </c>
      <c r="L41" s="69"/>
    </row>
    <row r="42" spans="1:12" ht="12.75">
      <c r="A42" s="15">
        <v>7</v>
      </c>
      <c r="B42" s="7">
        <v>53</v>
      </c>
      <c r="C42" s="7" t="s">
        <v>51</v>
      </c>
      <c r="D42" s="7">
        <v>1988</v>
      </c>
      <c r="E42" s="7" t="s">
        <v>10</v>
      </c>
      <c r="F42" s="7"/>
      <c r="G42" s="24">
        <f t="shared" si="0"/>
        <v>0.019212962962962963</v>
      </c>
      <c r="H42" s="6">
        <v>5</v>
      </c>
      <c r="I42" s="17"/>
      <c r="J42" s="77">
        <v>0.0006944444444444445</v>
      </c>
      <c r="K42" s="81">
        <v>0.01990740740740741</v>
      </c>
      <c r="L42" s="69"/>
    </row>
    <row r="43" spans="1:12" ht="12.75">
      <c r="A43" s="15">
        <v>8</v>
      </c>
      <c r="B43" s="7">
        <v>52</v>
      </c>
      <c r="C43" s="7" t="s">
        <v>50</v>
      </c>
      <c r="D43" s="7">
        <v>1989</v>
      </c>
      <c r="E43" s="7" t="s">
        <v>8</v>
      </c>
      <c r="F43" s="7" t="s">
        <v>9</v>
      </c>
      <c r="G43" s="24">
        <f t="shared" si="0"/>
        <v>0.020844907407407406</v>
      </c>
      <c r="H43" s="6">
        <v>3</v>
      </c>
      <c r="I43" s="17">
        <v>3</v>
      </c>
      <c r="J43" s="77">
        <v>0.0006944444444444445</v>
      </c>
      <c r="K43" s="81">
        <v>0.02153935185185185</v>
      </c>
      <c r="L43" s="69"/>
    </row>
    <row r="44" spans="1:12" ht="12.75">
      <c r="A44" s="15">
        <v>9</v>
      </c>
      <c r="B44" s="7">
        <v>67</v>
      </c>
      <c r="C44" s="7" t="s">
        <v>62</v>
      </c>
      <c r="D44" s="7">
        <v>1993</v>
      </c>
      <c r="E44" s="7" t="s">
        <v>10</v>
      </c>
      <c r="F44" s="7"/>
      <c r="G44" s="24">
        <f t="shared" si="0"/>
        <v>0.029652777777777778</v>
      </c>
      <c r="H44" s="6">
        <v>1</v>
      </c>
      <c r="I44" s="17"/>
      <c r="J44" s="77">
        <v>0.0006944444444444445</v>
      </c>
      <c r="K44" s="82">
        <v>0.030347222222222223</v>
      </c>
      <c r="L44" s="69"/>
    </row>
    <row r="45" spans="1:12" ht="12.75">
      <c r="A45" s="15">
        <v>10</v>
      </c>
      <c r="B45" s="7">
        <v>62</v>
      </c>
      <c r="C45" s="7" t="s">
        <v>58</v>
      </c>
      <c r="D45" s="7">
        <v>1992</v>
      </c>
      <c r="E45" s="7" t="s">
        <v>23</v>
      </c>
      <c r="F45" s="7"/>
      <c r="G45" s="24">
        <f t="shared" si="0"/>
        <v>0.030034722222222223</v>
      </c>
      <c r="H45" s="6" t="s">
        <v>19</v>
      </c>
      <c r="I45" s="17"/>
      <c r="J45" s="77">
        <v>0.0006944444444444445</v>
      </c>
      <c r="K45" s="81">
        <v>0.03072916666666667</v>
      </c>
      <c r="L45" s="69"/>
    </row>
    <row r="46" spans="1:12" ht="12.75">
      <c r="A46" s="15">
        <v>11</v>
      </c>
      <c r="B46" s="7">
        <v>65</v>
      </c>
      <c r="C46" s="7" t="s">
        <v>61</v>
      </c>
      <c r="D46" s="7">
        <v>1993</v>
      </c>
      <c r="E46" s="7" t="s">
        <v>10</v>
      </c>
      <c r="F46" s="7"/>
      <c r="G46" s="24">
        <f t="shared" si="0"/>
        <v>0.034386574074074076</v>
      </c>
      <c r="H46" s="6" t="s">
        <v>19</v>
      </c>
      <c r="I46" s="17"/>
      <c r="J46" s="77">
        <v>0.0006944444444444445</v>
      </c>
      <c r="K46" s="82">
        <v>0.03508101851851852</v>
      </c>
      <c r="L46" s="69"/>
    </row>
    <row r="47" spans="1:10" ht="12.75">
      <c r="A47" s="15">
        <v>12</v>
      </c>
      <c r="B47" s="7">
        <v>57</v>
      </c>
      <c r="C47" s="7" t="s">
        <v>54</v>
      </c>
      <c r="D47" s="7">
        <v>1989</v>
      </c>
      <c r="E47" s="7" t="s">
        <v>8</v>
      </c>
      <c r="F47" s="7"/>
      <c r="G47" s="25" t="s">
        <v>42</v>
      </c>
      <c r="H47" s="6" t="s">
        <v>19</v>
      </c>
      <c r="I47" s="17"/>
      <c r="J47" s="83" t="str">
        <f>G47</f>
        <v>сошел</v>
      </c>
    </row>
    <row r="48" spans="1:10" ht="12.75">
      <c r="A48" s="15">
        <v>13</v>
      </c>
      <c r="B48" s="7">
        <v>58</v>
      </c>
      <c r="C48" s="7" t="s">
        <v>55</v>
      </c>
      <c r="D48" s="7">
        <v>1990</v>
      </c>
      <c r="E48" s="7" t="s">
        <v>8</v>
      </c>
      <c r="F48" s="7"/>
      <c r="G48" s="25" t="s">
        <v>42</v>
      </c>
      <c r="H48" s="6" t="s">
        <v>19</v>
      </c>
      <c r="I48" s="17"/>
      <c r="J48" s="83" t="str">
        <f>G48</f>
        <v>сошел</v>
      </c>
    </row>
    <row r="49" spans="1:10" ht="13.5" thickBot="1">
      <c r="A49" s="70">
        <v>14</v>
      </c>
      <c r="B49" s="71">
        <v>61</v>
      </c>
      <c r="C49" s="71" t="s">
        <v>57</v>
      </c>
      <c r="D49" s="71">
        <v>1992</v>
      </c>
      <c r="E49" s="71" t="s">
        <v>23</v>
      </c>
      <c r="F49" s="71"/>
      <c r="G49" s="72" t="s">
        <v>42</v>
      </c>
      <c r="H49" s="73" t="s">
        <v>19</v>
      </c>
      <c r="I49" s="74"/>
      <c r="J49" s="83" t="str">
        <f>G49</f>
        <v>сошел</v>
      </c>
    </row>
    <row r="50" spans="1:9" ht="13.5" thickBot="1">
      <c r="A50" s="51" t="s">
        <v>66</v>
      </c>
      <c r="B50" s="52"/>
      <c r="C50" s="52"/>
      <c r="D50" s="52"/>
      <c r="E50" s="52"/>
      <c r="F50" s="52"/>
      <c r="G50" s="52"/>
      <c r="H50" s="52"/>
      <c r="I50" s="53"/>
    </row>
    <row r="51" spans="1:11" s="2" customFormat="1" ht="12.75">
      <c r="A51" s="19">
        <v>1</v>
      </c>
      <c r="B51" s="18">
        <v>55</v>
      </c>
      <c r="C51" s="18" t="s">
        <v>27</v>
      </c>
      <c r="D51" s="18">
        <v>1983</v>
      </c>
      <c r="E51" s="18" t="s">
        <v>8</v>
      </c>
      <c r="F51" s="18" t="s">
        <v>9</v>
      </c>
      <c r="G51" s="32">
        <f>K51-J51</f>
        <v>0.02021990740740741</v>
      </c>
      <c r="H51" s="33">
        <v>20</v>
      </c>
      <c r="I51" s="10">
        <v>20</v>
      </c>
      <c r="J51" s="77">
        <v>0.001388888888888889</v>
      </c>
      <c r="K51" s="78">
        <v>0.021608796296296296</v>
      </c>
    </row>
    <row r="52" spans="1:11" s="2" customFormat="1" ht="12.75">
      <c r="A52" s="16">
        <v>2</v>
      </c>
      <c r="B52" s="3">
        <v>63</v>
      </c>
      <c r="C52" s="3" t="s">
        <v>59</v>
      </c>
      <c r="D52" s="3">
        <v>1983</v>
      </c>
      <c r="E52" s="3" t="s">
        <v>8</v>
      </c>
      <c r="F52" s="3"/>
      <c r="G52" s="24">
        <f>K52-J52</f>
        <v>0.021666666666666667</v>
      </c>
      <c r="H52" s="1">
        <v>17</v>
      </c>
      <c r="I52" s="11"/>
      <c r="J52" s="77">
        <v>0.001388888888888889</v>
      </c>
      <c r="K52" s="78">
        <v>0.023055555555555555</v>
      </c>
    </row>
    <row r="53" spans="1:11" s="2" customFormat="1" ht="13.5" thickBot="1">
      <c r="A53" s="4">
        <v>3</v>
      </c>
      <c r="B53" s="34">
        <v>50</v>
      </c>
      <c r="C53" s="34" t="s">
        <v>48</v>
      </c>
      <c r="D53" s="34">
        <v>1984</v>
      </c>
      <c r="E53" s="34" t="s">
        <v>8</v>
      </c>
      <c r="F53" s="34" t="s">
        <v>9</v>
      </c>
      <c r="G53" s="35">
        <f>K53-J53</f>
        <v>0.022534722222222227</v>
      </c>
      <c r="H53" s="5">
        <v>15</v>
      </c>
      <c r="I53" s="8">
        <v>15</v>
      </c>
      <c r="J53" s="77">
        <v>0.001388888888888889</v>
      </c>
      <c r="K53" s="78">
        <v>0.023923611111111114</v>
      </c>
    </row>
    <row r="54" ht="12.75">
      <c r="G54" s="27"/>
    </row>
    <row r="55" ht="12.75">
      <c r="G55" s="27"/>
    </row>
    <row r="56" ht="12.75">
      <c r="G56" s="27"/>
    </row>
    <row r="57" ht="12.75">
      <c r="G57" s="27"/>
    </row>
    <row r="58" ht="12.75">
      <c r="G58" s="27"/>
    </row>
    <row r="59" ht="12.75">
      <c r="G59" s="27"/>
    </row>
    <row r="60" ht="12.75">
      <c r="G60" s="27"/>
    </row>
    <row r="61" ht="12.75">
      <c r="G61" s="27"/>
    </row>
    <row r="62" ht="12.75">
      <c r="G62" s="27"/>
    </row>
    <row r="63" ht="12.75">
      <c r="G63" s="27"/>
    </row>
    <row r="64" ht="12.75">
      <c r="G64" s="27"/>
    </row>
    <row r="65" ht="12.75">
      <c r="G65" s="27"/>
    </row>
    <row r="66" ht="12.75">
      <c r="G66" s="27"/>
    </row>
    <row r="67" ht="12.75">
      <c r="G67" s="27"/>
    </row>
    <row r="68" ht="12.75">
      <c r="G68" s="27"/>
    </row>
    <row r="69" ht="12.75">
      <c r="G69" s="27"/>
    </row>
    <row r="70" ht="12.75">
      <c r="G70" s="27"/>
    </row>
    <row r="71" ht="12.75">
      <c r="G71" s="27"/>
    </row>
  </sheetData>
  <mergeCells count="9">
    <mergeCell ref="A1:I1"/>
    <mergeCell ref="A50:I50"/>
    <mergeCell ref="A2:I2"/>
    <mergeCell ref="A3:I3"/>
    <mergeCell ref="A4:I4"/>
    <mergeCell ref="A5:I5"/>
    <mergeCell ref="A6:I6"/>
    <mergeCell ref="A35:I35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1"/>
    </sheetView>
  </sheetViews>
  <sheetFormatPr defaultColWidth="9.00390625" defaultRowHeight="12.75"/>
  <cols>
    <col min="1" max="1" width="6.75390625" style="0" bestFit="1" customWidth="1"/>
    <col min="2" max="2" width="31.375" style="0" bestFit="1" customWidth="1"/>
    <col min="3" max="3" width="15.875" style="0" customWidth="1"/>
  </cols>
  <sheetData>
    <row r="1" spans="1:3" ht="12.75">
      <c r="A1" s="66" t="s">
        <v>67</v>
      </c>
      <c r="B1" s="67"/>
      <c r="C1" s="68"/>
    </row>
    <row r="2" spans="1:3" ht="13.5" thickBot="1">
      <c r="A2" s="12" t="s">
        <v>25</v>
      </c>
      <c r="B2" s="13" t="s">
        <v>28</v>
      </c>
      <c r="C2" s="14" t="s">
        <v>5</v>
      </c>
    </row>
    <row r="3" spans="1:3" s="2" customFormat="1" ht="12.75">
      <c r="A3" s="19">
        <v>1</v>
      </c>
      <c r="B3" s="18" t="s">
        <v>9</v>
      </c>
      <c r="C3" s="10">
        <f>'Снежный Кросс - Общий итог'!I9+'Снежный Кросс - Общий итог'!I43+'Снежный Кросс - Общий итог'!I51+'Снежный Кросс - Общий итог'!I53</f>
        <v>55</v>
      </c>
    </row>
    <row r="4" spans="1:3" ht="12.75">
      <c r="A4" s="16">
        <v>2</v>
      </c>
      <c r="B4" s="3" t="s">
        <v>30</v>
      </c>
      <c r="C4" s="11">
        <f>'Снежный Кросс - Общий итог'!I13+'Снежный Кросс - Общий итог'!I11+'Снежный Кросс - Общий итог'!I17</f>
        <v>23</v>
      </c>
    </row>
    <row r="5" spans="1:3" ht="13.5" thickBot="1">
      <c r="A5" s="4">
        <v>3</v>
      </c>
      <c r="B5" s="34" t="s">
        <v>13</v>
      </c>
      <c r="C5" s="8">
        <f>'Снежный Кросс - Общий итог'!I38</f>
        <v>15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Ливенцов</dc:creator>
  <cp:keywords/>
  <dc:description/>
  <cp:lastModifiedBy>Liventsov MAXim</cp:lastModifiedBy>
  <dcterms:created xsi:type="dcterms:W3CDTF">2005-08-28T14:48:04Z</dcterms:created>
  <dcterms:modified xsi:type="dcterms:W3CDTF">2006-03-14T06:22:22Z</dcterms:modified>
  <cp:category/>
  <cp:version/>
  <cp:contentType/>
  <cp:contentStatus/>
</cp:coreProperties>
</file>